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X:\3.学校网站\6.午餐公示\"/>
    </mc:Choice>
  </mc:AlternateContent>
  <xr:revisionPtr revIDLastSave="0" documentId="13_ncr:1_{4B009BD4-3D14-4D7D-BAF6-B78EE09ED4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套餐" sheetId="2" r:id="rId1"/>
    <sheet name="B套餐" sheetId="1" r:id="rId2"/>
  </sheets>
  <definedNames>
    <definedName name="_xlnm._FilterDatabase" localSheetId="0" hidden="1">A套餐!$A$2:$F$42</definedName>
    <definedName name="_xlnm._FilterDatabase" localSheetId="1" hidden="1">B套餐!$A$2:$F$42</definedName>
    <definedName name="_xlnm.Print_Area" localSheetId="0">A套餐!$A$1:$E$42</definedName>
    <definedName name="_xlnm.Print_Area" localSheetId="1">B套餐!$A$1:$E$42</definedName>
    <definedName name="_xlnm.Print_Titles" localSheetId="0">A套餐!$A:$A,A套餐!$1:$2</definedName>
    <definedName name="_xlnm.Print_Titles" localSheetId="1">B套餐!$A:$A,B套餐!$1:$2</definedName>
  </definedNames>
  <calcPr calcId="191029"/>
</workbook>
</file>

<file path=xl/calcChain.xml><?xml version="1.0" encoding="utf-8"?>
<calcChain xmlns="http://schemas.openxmlformats.org/spreadsheetml/2006/main">
  <c r="F30" i="2" l="1"/>
  <c r="F25" i="2"/>
  <c r="F31" i="2"/>
  <c r="F40" i="2"/>
  <c r="F10" i="2"/>
  <c r="F3" i="2"/>
  <c r="F13" i="2"/>
  <c r="F6" i="2"/>
  <c r="F35" i="2"/>
  <c r="F41" i="2"/>
  <c r="F29" i="2"/>
  <c r="F21" i="2"/>
  <c r="F20" i="2"/>
  <c r="F28" i="2"/>
  <c r="F9" i="2"/>
  <c r="F22" i="2"/>
  <c r="F36" i="2"/>
  <c r="F23" i="2"/>
  <c r="F5" i="2"/>
  <c r="F38" i="2"/>
  <c r="F14" i="2"/>
  <c r="F11" i="2"/>
  <c r="F4" i="2"/>
  <c r="F18" i="2"/>
  <c r="F33" i="2"/>
  <c r="F26" i="2"/>
  <c r="F16" i="2"/>
  <c r="F19" i="2"/>
  <c r="F7" i="2"/>
  <c r="F8" i="2"/>
  <c r="F42" i="2"/>
  <c r="F32" i="2"/>
  <c r="F24" i="2"/>
  <c r="F15" i="2"/>
  <c r="F17" i="2"/>
  <c r="F12" i="2"/>
  <c r="F37" i="2"/>
  <c r="F27" i="2"/>
  <c r="F39" i="2"/>
  <c r="F13" i="1"/>
  <c r="F12" i="1"/>
  <c r="F10" i="1"/>
  <c r="F15" i="1"/>
  <c r="F27" i="1"/>
  <c r="F6" i="1"/>
  <c r="F21" i="1"/>
  <c r="F19" i="1"/>
  <c r="F36" i="1"/>
  <c r="F11" i="1"/>
  <c r="F5" i="1"/>
  <c r="F42" i="1"/>
  <c r="F3" i="1"/>
  <c r="F8" i="1"/>
  <c r="F4" i="1"/>
  <c r="F17" i="1"/>
  <c r="F28" i="1"/>
  <c r="F31" i="1"/>
  <c r="F38" i="1"/>
  <c r="F14" i="1"/>
  <c r="F32" i="1"/>
  <c r="F9" i="1"/>
  <c r="F18" i="1"/>
  <c r="F33" i="1"/>
  <c r="F39" i="1"/>
  <c r="F22" i="1"/>
  <c r="F20" i="1"/>
  <c r="F40" i="1"/>
  <c r="F23" i="1"/>
  <c r="F30" i="1"/>
  <c r="F29" i="1"/>
  <c r="F41" i="1"/>
  <c r="F16" i="1"/>
  <c r="F37" i="1"/>
  <c r="F35" i="1"/>
  <c r="F34" i="1"/>
  <c r="F24" i="1"/>
  <c r="F25" i="1"/>
  <c r="F7" i="1"/>
  <c r="F26" i="1"/>
</calcChain>
</file>

<file path=xl/sharedStrings.xml><?xml version="1.0" encoding="utf-8"?>
<sst xmlns="http://schemas.openxmlformats.org/spreadsheetml/2006/main" count="321" uniqueCount="88">
  <si>
    <t>日期</t>
  </si>
  <si>
    <t>菜谱</t>
  </si>
  <si>
    <t>原料</t>
  </si>
  <si>
    <t>营养</t>
  </si>
  <si>
    <t/>
  </si>
  <si>
    <t>能量
（kcal）</t>
  </si>
  <si>
    <t>蛋白质
（g）</t>
  </si>
  <si>
    <t>脂肪
（g）</t>
  </si>
  <si>
    <t>星期一</t>
  </si>
  <si>
    <t>碳水
（g）</t>
  </si>
  <si>
    <t>米饭</t>
  </si>
  <si>
    <t>海丰优质大米100g</t>
  </si>
  <si>
    <t>钙
（mg）</t>
  </si>
  <si>
    <t>铁
（mg）</t>
  </si>
  <si>
    <t>VA
（μg）</t>
  </si>
  <si>
    <t>VC
（mg）</t>
  </si>
  <si>
    <t>星期二</t>
  </si>
  <si>
    <t>星期三</t>
  </si>
  <si>
    <t>星期四</t>
  </si>
  <si>
    <t>星期五</t>
  </si>
  <si>
    <t>A套餐</t>
    <phoneticPr fontId="13" type="noConversion"/>
  </si>
  <si>
    <t>B套餐</t>
    <phoneticPr fontId="13" type="noConversion"/>
  </si>
  <si>
    <t xml:space="preserve"> </t>
    <phoneticPr fontId="13" type="noConversion"/>
  </si>
  <si>
    <t>段带鱼110g</t>
  </si>
  <si>
    <t>奥尔良鸡全翅</t>
  </si>
  <si>
    <t>腐竹炒肉</t>
  </si>
  <si>
    <t>炒合菜</t>
  </si>
  <si>
    <t>炒广东菜心</t>
  </si>
  <si>
    <t>广东菜心110g</t>
  </si>
  <si>
    <t>西湖牛肉羹</t>
  </si>
  <si>
    <t>荠菜烩鱼片</t>
  </si>
  <si>
    <t>番茄排骨</t>
  </si>
  <si>
    <t>浓汤蟹柳烩豆腐</t>
  </si>
  <si>
    <t>炒芹菜</t>
  </si>
  <si>
    <t>毛芹110g</t>
  </si>
  <si>
    <t>油豆腐鸭血粉丝汤</t>
  </si>
  <si>
    <t>毛豆炒仔鸡</t>
  </si>
  <si>
    <t>水笋烧肉</t>
  </si>
  <si>
    <t>黑米味猫爪糕</t>
  </si>
  <si>
    <t>黑米味猫爪糕1只</t>
  </si>
  <si>
    <t>炒杭白菜</t>
  </si>
  <si>
    <t>杭白菜110g</t>
  </si>
  <si>
    <t>培根蘑菇炒饭</t>
  </si>
  <si>
    <t>酸辣汤</t>
  </si>
  <si>
    <t>蟹柳蒸蛋</t>
  </si>
  <si>
    <t>青椒松板肉</t>
  </si>
  <si>
    <t>金玉满堂</t>
  </si>
  <si>
    <t>葱油西葫芦</t>
  </si>
  <si>
    <t>西葫芦110g</t>
  </si>
  <si>
    <t>玉米山药猪骨汤</t>
  </si>
  <si>
    <t>香酥鸭腿</t>
  </si>
  <si>
    <t>鸭腿125g</t>
  </si>
  <si>
    <t>金汤肥牛</t>
  </si>
  <si>
    <t>炒油麦菜</t>
  </si>
  <si>
    <t>油麦菜110g</t>
  </si>
  <si>
    <t>番茄肉酱弯管通心粉</t>
  </si>
  <si>
    <t>椰汁西米露</t>
  </si>
  <si>
    <t>Happyday（光明学生奶125ml）</t>
  </si>
  <si>
    <t>光明学生奶1盒</t>
  </si>
  <si>
    <t>酱烧鸭腿</t>
  </si>
  <si>
    <t>黄金鱼排</t>
  </si>
  <si>
    <t>40g鱼排2块</t>
  </si>
  <si>
    <t>本帮葱油鸡翅根</t>
  </si>
  <si>
    <t>孜然猪寸骨</t>
  </si>
  <si>
    <t>孜然猪寸骨100g</t>
  </si>
  <si>
    <t>干煎带鱼</t>
    <phoneticPr fontId="13" type="noConversion"/>
  </si>
  <si>
    <t>蒸饺</t>
    <phoneticPr fontId="13" type="noConversion"/>
  </si>
  <si>
    <t>思念玉米蔬菜猪肉蒸饺42g</t>
    <phoneticPr fontId="13" type="noConversion"/>
  </si>
  <si>
    <t>鸡全翅105g&amp;奥尔良腌料15g</t>
  </si>
  <si>
    <t>上浆肉片80g&amp;胡萝卜5g&amp;黑木耳0.5g&amp;干腐竹10g&amp;青圆椒5g</t>
  </si>
  <si>
    <t>山芋粉丝20g&amp;卷心菜30g&amp;黄豆芽30g&amp;光明鲜鸡蛋25g</t>
  </si>
  <si>
    <t>牛肉糜15g&amp;光明鲜鸡蛋20g&amp;鲜蘑菇5g&amp;鲜香菇5g</t>
  </si>
  <si>
    <t>巴沙鱼片130g&amp;荠菜10g&amp;胡萝卜5g</t>
  </si>
  <si>
    <t>去颈小排块140g&amp;番茄20g&amp;番茄酱3g</t>
  </si>
  <si>
    <t>老豆腐100g&amp;020g&amp;青豆5g</t>
  </si>
  <si>
    <t>小油豆腐5g&amp;鸭血25g&amp;粉丝10g</t>
  </si>
  <si>
    <t>鸡边腿块150g&amp;毛豆肉20g</t>
  </si>
  <si>
    <t>带皮带骨中方块120g&amp;水笋30g</t>
  </si>
  <si>
    <t>培根15g&amp;鲜蘑菇15g&amp;青豆10g&amp;光明鲜鸡蛋20g&amp;海丰优质大米100g</t>
  </si>
  <si>
    <t>笋丝5g&amp;光明鲜鸡蛋10g&amp;老豆腐20g&amp;上浆肉丝5g</t>
  </si>
  <si>
    <t>050g&amp;光明鲜鸡蛋60g</t>
  </si>
  <si>
    <t>炭烧松板肉120g&amp;青圆椒10g</t>
  </si>
  <si>
    <t>盐水方腿25g&amp;粟米55g&amp;胡萝卜5g&amp;青圆椒10g</t>
  </si>
  <si>
    <t>玉米棒20g&amp;汤骨块25g&amp;毛山药20g</t>
  </si>
  <si>
    <t>肥牛卷100g&amp;金针菇20g&amp;金汤15g</t>
  </si>
  <si>
    <t>弯管通心粉70g&amp;番茄牛肉汁120g</t>
  </si>
  <si>
    <t>椰浆5g&amp;小西米10g</t>
  </si>
  <si>
    <t>鸡翅根140g&amp;咖喱粉0.5g&amp;香葱5g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</si>
</sst>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0.0_);[Red]\(0.0\)"/>
    <numFmt numFmtId="177" formatCode="0.0_ "/>
    <numFmt numFmtId="178" formatCode="m&quot;月&quot;d&quot;日&quot;;@"/>
    <numFmt numFmtId="179" formatCode="0.00_ "/>
    <numFmt numFmtId="180" formatCode="0.00_);[Red]\(0.00\)"/>
  </numFmts>
  <fonts count="14" x14ac:knownFonts="1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22"/>
      <color indexed="8"/>
      <name val="宋体"/>
      <charset val="134"/>
    </font>
    <font>
      <sz val="22"/>
      <color indexed="8"/>
      <name val="宋体"/>
      <charset val="134"/>
      <scheme val="minor"/>
    </font>
    <font>
      <sz val="12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177" fontId="5" fillId="0" borderId="0" xfId="0" applyNumberFormat="1" applyFont="1">
      <alignment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left" vertical="center"/>
    </xf>
    <xf numFmtId="57" fontId="9" fillId="0" borderId="0" xfId="0" applyNumberFormat="1" applyFont="1" applyAlignment="1">
      <alignment horizontal="right" vertical="center"/>
    </xf>
    <xf numFmtId="57" fontId="9" fillId="0" borderId="1" xfId="0" applyNumberFormat="1" applyFont="1" applyBorder="1" applyAlignment="1">
      <alignment horizontal="center" vertical="center"/>
    </xf>
    <xf numFmtId="57" fontId="9" fillId="0" borderId="0" xfId="0" applyNumberFormat="1" applyFont="1" applyAlignment="1">
      <alignment horizontal="left" vertical="center"/>
    </xf>
    <xf numFmtId="176" fontId="9" fillId="0" borderId="0" xfId="0" applyNumberFormat="1" applyFont="1" applyAlignment="1">
      <alignment horizontal="left" vertical="center"/>
    </xf>
    <xf numFmtId="177" fontId="1" fillId="0" borderId="0" xfId="0" applyNumberFormat="1" applyFont="1">
      <alignment vertical="center"/>
    </xf>
    <xf numFmtId="178" fontId="2" fillId="0" borderId="2" xfId="0" applyNumberFormat="1" applyFont="1" applyBorder="1" applyAlignment="1">
      <alignment horizontal="center" vertical="center"/>
    </xf>
    <xf numFmtId="179" fontId="2" fillId="0" borderId="3" xfId="0" applyNumberFormat="1" applyFont="1" applyBorder="1" applyAlignment="1">
      <alignment horizontal="center" vertical="center" wrapText="1"/>
    </xf>
    <xf numFmtId="177" fontId="2" fillId="0" borderId="0" xfId="0" applyNumberFormat="1" applyFont="1">
      <alignment vertical="center"/>
    </xf>
    <xf numFmtId="179" fontId="2" fillId="0" borderId="0" xfId="0" applyNumberFormat="1" applyFont="1">
      <alignment vertical="center"/>
    </xf>
    <xf numFmtId="178" fontId="2" fillId="0" borderId="3" xfId="0" applyNumberFormat="1" applyFont="1" applyBorder="1" applyAlignment="1">
      <alignment horizontal="center" vertical="center"/>
    </xf>
    <xf numFmtId="179" fontId="11" fillId="0" borderId="4" xfId="0" applyNumberFormat="1" applyFont="1" applyBorder="1" applyAlignment="1">
      <alignment horizontal="left" vertical="center" wrapText="1"/>
    </xf>
    <xf numFmtId="179" fontId="10" fillId="0" borderId="5" xfId="1" applyNumberFormat="1" applyFont="1" applyBorder="1" applyAlignment="1">
      <alignment horizontal="center" vertical="center" wrapText="1"/>
    </xf>
    <xf numFmtId="179" fontId="10" fillId="0" borderId="6" xfId="1" applyNumberFormat="1" applyFont="1" applyBorder="1" applyAlignment="1">
      <alignment horizontal="center" vertical="center" wrapText="1"/>
    </xf>
    <xf numFmtId="177" fontId="3" fillId="0" borderId="0" xfId="0" applyNumberFormat="1" applyFont="1">
      <alignment vertical="center"/>
    </xf>
    <xf numFmtId="179" fontId="3" fillId="0" borderId="0" xfId="0" applyNumberFormat="1" applyFont="1">
      <alignment vertical="center"/>
    </xf>
    <xf numFmtId="178" fontId="2" fillId="0" borderId="7" xfId="0" applyNumberFormat="1" applyFont="1" applyBorder="1" applyAlignment="1">
      <alignment horizontal="center" vertical="center"/>
    </xf>
    <xf numFmtId="179" fontId="2" fillId="0" borderId="7" xfId="0" applyNumberFormat="1" applyFont="1" applyBorder="1" applyAlignment="1">
      <alignment horizontal="center" vertical="center" wrapText="1"/>
    </xf>
    <xf numFmtId="179" fontId="10" fillId="0" borderId="8" xfId="1" applyNumberFormat="1" applyFont="1" applyBorder="1" applyAlignment="1">
      <alignment horizontal="center" vertical="center" wrapText="1"/>
    </xf>
    <xf numFmtId="179" fontId="10" fillId="0" borderId="9" xfId="1" applyNumberFormat="1" applyFont="1" applyBorder="1" applyAlignment="1">
      <alignment horizontal="center" vertical="center" wrapText="1"/>
    </xf>
    <xf numFmtId="178" fontId="2" fillId="0" borderId="7" xfId="0" applyNumberFormat="1" applyFont="1" applyBorder="1" applyAlignment="1">
      <alignment horizontal="center" vertical="center" wrapText="1"/>
    </xf>
    <xf numFmtId="178" fontId="2" fillId="0" borderId="10" xfId="0" applyNumberFormat="1" applyFont="1" applyBorder="1" applyAlignment="1">
      <alignment horizontal="center" vertical="center"/>
    </xf>
    <xf numFmtId="179" fontId="2" fillId="0" borderId="10" xfId="0" applyNumberFormat="1" applyFont="1" applyBorder="1" applyAlignment="1">
      <alignment horizontal="center" vertical="center" wrapText="1"/>
    </xf>
    <xf numFmtId="178" fontId="2" fillId="0" borderId="3" xfId="0" applyNumberFormat="1" applyFont="1" applyBorder="1" applyAlignment="1">
      <alignment horizontal="center" vertical="center" wrapText="1"/>
    </xf>
    <xf numFmtId="180" fontId="2" fillId="0" borderId="7" xfId="0" applyNumberFormat="1" applyFont="1" applyBorder="1" applyAlignment="1">
      <alignment horizontal="center" vertical="center" wrapText="1"/>
    </xf>
    <xf numFmtId="180" fontId="3" fillId="0" borderId="0" xfId="0" applyNumberFormat="1" applyFont="1">
      <alignment vertical="center"/>
    </xf>
    <xf numFmtId="180" fontId="2" fillId="0" borderId="10" xfId="0" applyNumberFormat="1" applyFont="1" applyBorder="1" applyAlignment="1">
      <alignment horizontal="center" vertical="center" wrapText="1"/>
    </xf>
    <xf numFmtId="180" fontId="2" fillId="0" borderId="3" xfId="0" applyNumberFormat="1" applyFont="1" applyBorder="1" applyAlignment="1">
      <alignment horizontal="center" vertical="center" wrapText="1"/>
    </xf>
    <xf numFmtId="178" fontId="2" fillId="0" borderId="10" xfId="0" applyNumberFormat="1" applyFont="1" applyBorder="1" applyAlignment="1">
      <alignment horizontal="center" vertical="center" wrapText="1"/>
    </xf>
    <xf numFmtId="179" fontId="10" fillId="0" borderId="11" xfId="1" applyNumberFormat="1" applyFont="1" applyBorder="1" applyAlignment="1">
      <alignment horizontal="center" vertical="center" wrapText="1"/>
    </xf>
    <xf numFmtId="179" fontId="10" fillId="0" borderId="12" xfId="1" applyNumberFormat="1" applyFont="1" applyBorder="1" applyAlignment="1">
      <alignment horizontal="center" vertical="center" wrapText="1"/>
    </xf>
    <xf numFmtId="179" fontId="10" fillId="0" borderId="2" xfId="1" applyNumberFormat="1" applyFont="1" applyBorder="1" applyAlignment="1">
      <alignment horizontal="center" vertical="center" wrapText="1"/>
    </xf>
  </cellXfs>
  <cellStyles count="2">
    <cellStyle name="常规" xfId="0" builtinId="0"/>
    <cellStyle name="常规_Sheet1" xfId="1" xr:uid="{00000000-0005-0000-0000-00000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M42"/>
  <sheetViews>
    <sheetView tabSelected="1" view="pageBreakPreview" zoomScale="55" zoomScaleNormal="100" workbookViewId="0">
      <pane xSplit="1" ySplit="2" topLeftCell="B3" activePane="bottomRight" state="frozen"/>
      <selection pane="topRight"/>
      <selection pane="bottomLeft"/>
      <selection pane="bottomRight" sqref="A1:XFD1048576"/>
    </sheetView>
  </sheetViews>
  <sheetFormatPr defaultColWidth="9" defaultRowHeight="60" customHeight="1" x14ac:dyDescent="0.15"/>
  <cols>
    <col min="1" max="1" width="18.75" style="4" customWidth="1"/>
    <col min="2" max="2" width="40.625" style="5" customWidth="1"/>
    <col min="3" max="3" width="80.625" style="5" customWidth="1"/>
    <col min="4" max="4" width="20.625" style="6" customWidth="1"/>
    <col min="5" max="5" width="20.625" style="7" customWidth="1"/>
    <col min="6" max="6" width="98.875" style="8" customWidth="1"/>
    <col min="7" max="7" width="23.75" style="8"/>
    <col min="8" max="16384" width="9" style="9"/>
  </cols>
  <sheetData>
    <row r="1" spans="1:13" s="1" customFormat="1" ht="60" customHeight="1" x14ac:dyDescent="0.15">
      <c r="A1" s="10"/>
      <c r="B1" s="11"/>
      <c r="C1" s="12" t="s">
        <v>20</v>
      </c>
      <c r="D1" s="13"/>
      <c r="E1" s="14"/>
      <c r="F1" s="15"/>
      <c r="G1" s="15"/>
    </row>
    <row r="2" spans="1:13" s="2" customFormat="1" ht="50.1" customHeight="1" x14ac:dyDescent="0.15">
      <c r="A2" s="16" t="s">
        <v>0</v>
      </c>
      <c r="B2" s="17" t="s">
        <v>1</v>
      </c>
      <c r="C2" s="17" t="s">
        <v>2</v>
      </c>
      <c r="D2" s="41" t="s">
        <v>3</v>
      </c>
      <c r="E2" s="41"/>
      <c r="F2" s="18"/>
      <c r="G2" s="18"/>
      <c r="H2" s="19"/>
      <c r="I2" s="19"/>
      <c r="J2" s="19"/>
      <c r="K2" s="19"/>
      <c r="L2" s="19"/>
      <c r="M2" s="19"/>
    </row>
    <row r="3" spans="1:13" s="3" customFormat="1" ht="54.95" customHeight="1" x14ac:dyDescent="0.15">
      <c r="A3" s="20" t="s">
        <v>4</v>
      </c>
      <c r="B3" s="17" t="s">
        <v>24</v>
      </c>
      <c r="C3" s="21" t="s">
        <v>68</v>
      </c>
      <c r="D3" s="22" t="s">
        <v>5</v>
      </c>
      <c r="E3" s="23">
        <v>911.7</v>
      </c>
      <c r="F3" s="24" t="e">
        <f ca="1">AddMinusBeforeNumbers(C3)</f>
        <v>#NAME?</v>
      </c>
      <c r="G3" s="24"/>
      <c r="H3" s="25"/>
      <c r="I3" s="25"/>
      <c r="J3" s="25"/>
      <c r="K3" s="25"/>
      <c r="L3" s="25"/>
      <c r="M3" s="25"/>
    </row>
    <row r="4" spans="1:13" s="3" customFormat="1" ht="54.95" customHeight="1" x14ac:dyDescent="0.15">
      <c r="A4" s="26" t="s">
        <v>4</v>
      </c>
      <c r="B4" s="27" t="s">
        <v>25</v>
      </c>
      <c r="C4" s="21" t="s">
        <v>69</v>
      </c>
      <c r="D4" s="28" t="s">
        <v>6</v>
      </c>
      <c r="E4" s="29">
        <v>54.1</v>
      </c>
      <c r="F4" s="24" t="e">
        <f t="shared" ref="F4:F42" ca="1" si="0">AddMinusBeforeNumbers(C4)</f>
        <v>#NAME?</v>
      </c>
      <c r="G4" s="24"/>
      <c r="H4" s="25"/>
      <c r="I4" s="25"/>
      <c r="J4" s="25"/>
      <c r="K4" s="25"/>
      <c r="L4" s="25"/>
      <c r="M4" s="25"/>
    </row>
    <row r="5" spans="1:13" s="3" customFormat="1" ht="54.95" customHeight="1" x14ac:dyDescent="0.15">
      <c r="A5" s="26">
        <v>46125</v>
      </c>
      <c r="B5" s="27" t="s">
        <v>26</v>
      </c>
      <c r="C5" s="21" t="s">
        <v>70</v>
      </c>
      <c r="D5" s="28" t="s">
        <v>7</v>
      </c>
      <c r="E5" s="29">
        <v>24.9</v>
      </c>
      <c r="F5" s="24" t="e">
        <f t="shared" ca="1" si="0"/>
        <v>#NAME?</v>
      </c>
      <c r="G5" s="24"/>
      <c r="H5" s="25"/>
      <c r="I5" s="25"/>
      <c r="J5" s="25"/>
      <c r="K5" s="25"/>
      <c r="L5" s="25"/>
      <c r="M5" s="25"/>
    </row>
    <row r="6" spans="1:13" s="3" customFormat="1" ht="54.95" customHeight="1" x14ac:dyDescent="0.15">
      <c r="A6" s="26" t="s">
        <v>8</v>
      </c>
      <c r="B6" s="30" t="s">
        <v>27</v>
      </c>
      <c r="C6" s="21" t="s">
        <v>28</v>
      </c>
      <c r="D6" s="28" t="s">
        <v>9</v>
      </c>
      <c r="E6" s="29">
        <v>117.8</v>
      </c>
      <c r="F6" s="24" t="e">
        <f t="shared" ca="1" si="0"/>
        <v>#NAME?</v>
      </c>
      <c r="G6" s="24"/>
    </row>
    <row r="7" spans="1:13" s="3" customFormat="1" ht="54.95" customHeight="1" x14ac:dyDescent="0.15">
      <c r="A7" s="26" t="s">
        <v>4</v>
      </c>
      <c r="B7" s="27" t="s">
        <v>10</v>
      </c>
      <c r="C7" s="21" t="s">
        <v>11</v>
      </c>
      <c r="D7" s="28" t="s">
        <v>12</v>
      </c>
      <c r="E7" s="29">
        <v>138.6</v>
      </c>
      <c r="F7" s="24" t="e">
        <f t="shared" ca="1" si="0"/>
        <v>#NAME?</v>
      </c>
      <c r="G7" s="24"/>
      <c r="H7" s="25"/>
      <c r="I7" s="25"/>
      <c r="J7" s="25"/>
      <c r="K7" s="25"/>
      <c r="L7" s="25"/>
      <c r="M7" s="25"/>
    </row>
    <row r="8" spans="1:13" s="3" customFormat="1" ht="54.95" customHeight="1" x14ac:dyDescent="0.15">
      <c r="A8" s="26" t="s">
        <v>4</v>
      </c>
      <c r="B8" s="27" t="s">
        <v>29</v>
      </c>
      <c r="C8" s="21" t="s">
        <v>71</v>
      </c>
      <c r="D8" s="28" t="s">
        <v>13</v>
      </c>
      <c r="E8" s="29">
        <v>8.6</v>
      </c>
      <c r="F8" s="24" t="e">
        <f t="shared" ca="1" si="0"/>
        <v>#NAME?</v>
      </c>
      <c r="G8" s="24"/>
      <c r="H8" s="25"/>
      <c r="I8" s="25"/>
      <c r="J8" s="25"/>
      <c r="K8" s="25"/>
      <c r="L8" s="25"/>
      <c r="M8" s="25"/>
    </row>
    <row r="9" spans="1:13" s="3" customFormat="1" ht="54.95" customHeight="1" x14ac:dyDescent="0.15">
      <c r="A9" s="26" t="s">
        <v>4</v>
      </c>
      <c r="B9" s="27" t="s">
        <v>4</v>
      </c>
      <c r="C9" s="21" t="s">
        <v>4</v>
      </c>
      <c r="D9" s="28" t="s">
        <v>14</v>
      </c>
      <c r="E9" s="29">
        <v>298.7</v>
      </c>
      <c r="F9" s="24" t="e">
        <f t="shared" ca="1" si="0"/>
        <v>#NAME?</v>
      </c>
      <c r="G9" s="24"/>
      <c r="H9" s="25"/>
      <c r="I9" s="25"/>
      <c r="J9" s="25"/>
      <c r="K9" s="25"/>
      <c r="L9" s="25"/>
      <c r="M9" s="25"/>
    </row>
    <row r="10" spans="1:13" s="3" customFormat="1" ht="54.95" customHeight="1" x14ac:dyDescent="0.15">
      <c r="A10" s="31" t="s">
        <v>4</v>
      </c>
      <c r="B10" s="32" t="s">
        <v>4</v>
      </c>
      <c r="C10" s="21" t="s">
        <v>4</v>
      </c>
      <c r="D10" s="28" t="s">
        <v>15</v>
      </c>
      <c r="E10" s="29">
        <v>84.9</v>
      </c>
      <c r="F10" s="24" t="e">
        <f t="shared" ca="1" si="0"/>
        <v>#NAME?</v>
      </c>
      <c r="G10" s="24"/>
      <c r="H10" s="25"/>
      <c r="I10" s="25"/>
      <c r="J10" s="25"/>
      <c r="K10" s="25"/>
      <c r="L10" s="25"/>
      <c r="M10" s="25"/>
    </row>
    <row r="11" spans="1:13" s="3" customFormat="1" ht="54.95" customHeight="1" x14ac:dyDescent="0.15">
      <c r="A11" s="20" t="s">
        <v>4</v>
      </c>
      <c r="B11" s="33" t="s">
        <v>30</v>
      </c>
      <c r="C11" s="21" t="s">
        <v>72</v>
      </c>
      <c r="D11" s="22" t="s">
        <v>5</v>
      </c>
      <c r="E11" s="23">
        <v>921.9</v>
      </c>
      <c r="F11" s="24" t="e">
        <f t="shared" ca="1" si="0"/>
        <v>#NAME?</v>
      </c>
      <c r="G11" s="24"/>
    </row>
    <row r="12" spans="1:13" s="3" customFormat="1" ht="54.95" customHeight="1" x14ac:dyDescent="0.15">
      <c r="A12" s="26" t="s">
        <v>4</v>
      </c>
      <c r="B12" s="34" t="s">
        <v>31</v>
      </c>
      <c r="C12" s="21" t="s">
        <v>73</v>
      </c>
      <c r="D12" s="28" t="s">
        <v>6</v>
      </c>
      <c r="E12" s="29">
        <v>52.9</v>
      </c>
      <c r="F12" s="24" t="e">
        <f t="shared" ca="1" si="0"/>
        <v>#NAME?</v>
      </c>
      <c r="G12" s="24"/>
      <c r="H12" s="35"/>
      <c r="I12" s="35"/>
      <c r="J12" s="35"/>
      <c r="K12" s="35"/>
      <c r="L12" s="35"/>
      <c r="M12" s="35"/>
    </row>
    <row r="13" spans="1:13" s="3" customFormat="1" ht="54.95" customHeight="1" x14ac:dyDescent="0.15">
      <c r="A13" s="26">
        <v>46126</v>
      </c>
      <c r="B13" s="34" t="s">
        <v>32</v>
      </c>
      <c r="C13" s="21" t="s">
        <v>74</v>
      </c>
      <c r="D13" s="28" t="s">
        <v>7</v>
      </c>
      <c r="E13" s="29">
        <v>33.1</v>
      </c>
      <c r="F13" s="24" t="e">
        <f t="shared" ca="1" si="0"/>
        <v>#NAME?</v>
      </c>
      <c r="G13" s="24"/>
      <c r="H13" s="35"/>
      <c r="I13" s="35"/>
      <c r="J13" s="35"/>
      <c r="K13" s="35"/>
      <c r="L13" s="35"/>
      <c r="M13" s="35"/>
    </row>
    <row r="14" spans="1:13" s="3" customFormat="1" ht="54.95" customHeight="1" x14ac:dyDescent="0.15">
      <c r="A14" s="26" t="s">
        <v>16</v>
      </c>
      <c r="B14" s="34" t="s">
        <v>33</v>
      </c>
      <c r="C14" s="21" t="s">
        <v>34</v>
      </c>
      <c r="D14" s="28" t="s">
        <v>9</v>
      </c>
      <c r="E14" s="29">
        <v>103.1</v>
      </c>
      <c r="F14" s="24" t="e">
        <f t="shared" ca="1" si="0"/>
        <v>#NAME?</v>
      </c>
      <c r="G14" s="24"/>
      <c r="H14" s="35"/>
      <c r="I14" s="35"/>
      <c r="J14" s="35"/>
      <c r="K14" s="35"/>
      <c r="L14" s="35"/>
      <c r="M14" s="35"/>
    </row>
    <row r="15" spans="1:13" s="3" customFormat="1" ht="54.95" customHeight="1" x14ac:dyDescent="0.15">
      <c r="A15" s="26" t="s">
        <v>4</v>
      </c>
      <c r="B15" s="34" t="s">
        <v>10</v>
      </c>
      <c r="C15" s="21" t="s">
        <v>11</v>
      </c>
      <c r="D15" s="28" t="s">
        <v>12</v>
      </c>
      <c r="E15" s="29">
        <v>409.9</v>
      </c>
      <c r="F15" s="24" t="e">
        <f t="shared" ca="1" si="0"/>
        <v>#NAME?</v>
      </c>
      <c r="G15" s="24"/>
      <c r="H15" s="35"/>
      <c r="I15" s="35"/>
      <c r="J15" s="35"/>
      <c r="K15" s="35"/>
      <c r="L15" s="35"/>
      <c r="M15" s="35"/>
    </row>
    <row r="16" spans="1:13" s="3" customFormat="1" ht="54.95" customHeight="1" x14ac:dyDescent="0.15">
      <c r="A16" s="26" t="s">
        <v>4</v>
      </c>
      <c r="B16" s="30" t="s">
        <v>35</v>
      </c>
      <c r="C16" s="21" t="s">
        <v>75</v>
      </c>
      <c r="D16" s="28" t="s">
        <v>13</v>
      </c>
      <c r="E16" s="29">
        <v>14.9</v>
      </c>
      <c r="F16" s="24" t="e">
        <f t="shared" ca="1" si="0"/>
        <v>#NAME?</v>
      </c>
      <c r="G16" s="24"/>
    </row>
    <row r="17" spans="1:13" s="3" customFormat="1" ht="54.95" customHeight="1" x14ac:dyDescent="0.15">
      <c r="A17" s="26" t="s">
        <v>4</v>
      </c>
      <c r="B17" s="34" t="s">
        <v>4</v>
      </c>
      <c r="C17" s="21" t="s">
        <v>4</v>
      </c>
      <c r="D17" s="28" t="s">
        <v>14</v>
      </c>
      <c r="E17" s="29">
        <v>52.1</v>
      </c>
      <c r="F17" s="24" t="e">
        <f t="shared" ca="1" si="0"/>
        <v>#NAME?</v>
      </c>
      <c r="G17" s="24"/>
      <c r="H17" s="35"/>
      <c r="I17" s="35"/>
      <c r="J17" s="35"/>
      <c r="K17" s="35"/>
      <c r="L17" s="35"/>
      <c r="M17" s="35"/>
    </row>
    <row r="18" spans="1:13" s="3" customFormat="1" ht="54.95" customHeight="1" x14ac:dyDescent="0.15">
      <c r="A18" s="31" t="s">
        <v>4</v>
      </c>
      <c r="B18" s="36" t="s">
        <v>4</v>
      </c>
      <c r="C18" s="21" t="s">
        <v>4</v>
      </c>
      <c r="D18" s="28" t="s">
        <v>15</v>
      </c>
      <c r="E18" s="29">
        <v>10.5</v>
      </c>
      <c r="F18" s="24" t="e">
        <f t="shared" ca="1" si="0"/>
        <v>#NAME?</v>
      </c>
      <c r="G18" s="24"/>
      <c r="H18" s="35"/>
      <c r="I18" s="35"/>
      <c r="J18" s="35"/>
      <c r="K18" s="35"/>
      <c r="L18" s="35"/>
      <c r="M18" s="35"/>
    </row>
    <row r="19" spans="1:13" s="3" customFormat="1" ht="54.95" customHeight="1" x14ac:dyDescent="0.15">
      <c r="A19" s="20" t="s">
        <v>4</v>
      </c>
      <c r="B19" s="37" t="s">
        <v>36</v>
      </c>
      <c r="C19" s="21" t="s">
        <v>76</v>
      </c>
      <c r="D19" s="22" t="s">
        <v>5</v>
      </c>
      <c r="E19" s="23">
        <v>985</v>
      </c>
      <c r="F19" s="24" t="e">
        <f t="shared" ca="1" si="0"/>
        <v>#NAME?</v>
      </c>
      <c r="G19" s="24"/>
      <c r="H19" s="35"/>
      <c r="I19" s="35"/>
      <c r="J19" s="35"/>
      <c r="K19" s="35"/>
      <c r="L19" s="35"/>
      <c r="M19" s="35"/>
    </row>
    <row r="20" spans="1:13" s="3" customFormat="1" ht="54.95" customHeight="1" x14ac:dyDescent="0.15">
      <c r="A20" s="26" t="s">
        <v>4</v>
      </c>
      <c r="B20" s="34" t="s">
        <v>37</v>
      </c>
      <c r="C20" s="21" t="s">
        <v>77</v>
      </c>
      <c r="D20" s="28" t="s">
        <v>6</v>
      </c>
      <c r="E20" s="29">
        <v>61</v>
      </c>
      <c r="F20" s="24" t="e">
        <f t="shared" ca="1" si="0"/>
        <v>#NAME?</v>
      </c>
      <c r="G20" s="24"/>
      <c r="H20" s="35"/>
      <c r="I20" s="35"/>
      <c r="J20" s="35"/>
      <c r="K20" s="35"/>
      <c r="L20" s="35"/>
      <c r="M20" s="35"/>
    </row>
    <row r="21" spans="1:13" s="3" customFormat="1" ht="54.95" customHeight="1" x14ac:dyDescent="0.15">
      <c r="A21" s="26">
        <v>46127</v>
      </c>
      <c r="B21" s="30" t="s">
        <v>38</v>
      </c>
      <c r="C21" s="21" t="s">
        <v>39</v>
      </c>
      <c r="D21" s="28" t="s">
        <v>7</v>
      </c>
      <c r="E21" s="29">
        <v>35.799999999999997</v>
      </c>
      <c r="F21" s="24" t="e">
        <f t="shared" ca="1" si="0"/>
        <v>#NAME?</v>
      </c>
      <c r="G21" s="24"/>
    </row>
    <row r="22" spans="1:13" s="3" customFormat="1" ht="54.95" customHeight="1" x14ac:dyDescent="0.15">
      <c r="A22" s="26" t="s">
        <v>17</v>
      </c>
      <c r="B22" s="34" t="s">
        <v>40</v>
      </c>
      <c r="C22" s="21" t="s">
        <v>41</v>
      </c>
      <c r="D22" s="28" t="s">
        <v>9</v>
      </c>
      <c r="E22" s="29">
        <v>104.7</v>
      </c>
      <c r="F22" s="24" t="e">
        <f t="shared" ca="1" si="0"/>
        <v>#NAME?</v>
      </c>
      <c r="G22" s="24"/>
      <c r="H22" s="35"/>
      <c r="I22" s="35"/>
      <c r="J22" s="35"/>
      <c r="K22" s="35"/>
      <c r="L22" s="35"/>
      <c r="M22" s="35"/>
    </row>
    <row r="23" spans="1:13" s="3" customFormat="1" ht="54.95" customHeight="1" x14ac:dyDescent="0.15">
      <c r="A23" s="26" t="s">
        <v>4</v>
      </c>
      <c r="B23" s="34" t="s">
        <v>42</v>
      </c>
      <c r="C23" s="21" t="s">
        <v>78</v>
      </c>
      <c r="D23" s="28" t="s">
        <v>12</v>
      </c>
      <c r="E23" s="29">
        <v>263.10000000000002</v>
      </c>
      <c r="F23" s="24" t="e">
        <f t="shared" ca="1" si="0"/>
        <v>#NAME?</v>
      </c>
      <c r="G23" s="24"/>
      <c r="H23" s="35"/>
      <c r="I23" s="35"/>
      <c r="J23" s="35"/>
      <c r="K23" s="35"/>
      <c r="L23" s="35"/>
      <c r="M23" s="35"/>
    </row>
    <row r="24" spans="1:13" s="3" customFormat="1" ht="54.95" customHeight="1" x14ac:dyDescent="0.15">
      <c r="A24" s="26" t="s">
        <v>4</v>
      </c>
      <c r="B24" s="34" t="s">
        <v>43</v>
      </c>
      <c r="C24" s="21" t="s">
        <v>79</v>
      </c>
      <c r="D24" s="28" t="s">
        <v>13</v>
      </c>
      <c r="E24" s="29">
        <v>8.3000000000000007</v>
      </c>
      <c r="F24" s="24" t="e">
        <f t="shared" ca="1" si="0"/>
        <v>#NAME?</v>
      </c>
      <c r="G24" s="24"/>
      <c r="H24" s="35"/>
      <c r="I24" s="35"/>
      <c r="J24" s="35"/>
      <c r="K24" s="35"/>
      <c r="L24" s="35"/>
      <c r="M24" s="35"/>
    </row>
    <row r="25" spans="1:13" s="3" customFormat="1" ht="54.95" customHeight="1" x14ac:dyDescent="0.15">
      <c r="A25" s="26" t="s">
        <v>4</v>
      </c>
      <c r="B25" s="34" t="s">
        <v>4</v>
      </c>
      <c r="C25" s="21" t="s">
        <v>4</v>
      </c>
      <c r="D25" s="28" t="s">
        <v>14</v>
      </c>
      <c r="E25" s="29">
        <v>262.8</v>
      </c>
      <c r="F25" s="24" t="e">
        <f t="shared" ca="1" si="0"/>
        <v>#NAME?</v>
      </c>
      <c r="G25" s="24"/>
      <c r="H25" s="35"/>
      <c r="I25" s="35"/>
      <c r="J25" s="35"/>
      <c r="K25" s="35"/>
      <c r="L25" s="35"/>
      <c r="M25" s="35"/>
    </row>
    <row r="26" spans="1:13" s="3" customFormat="1" ht="54.95" customHeight="1" x14ac:dyDescent="0.15">
      <c r="A26" s="31" t="s">
        <v>4</v>
      </c>
      <c r="B26" s="38" t="s">
        <v>4</v>
      </c>
      <c r="C26" s="21" t="s">
        <v>4</v>
      </c>
      <c r="D26" s="39" t="s">
        <v>15</v>
      </c>
      <c r="E26" s="40">
        <v>73.8</v>
      </c>
      <c r="F26" s="24" t="e">
        <f t="shared" ca="1" si="0"/>
        <v>#NAME?</v>
      </c>
      <c r="G26" s="24"/>
    </row>
    <row r="27" spans="1:13" s="3" customFormat="1" ht="54.95" customHeight="1" x14ac:dyDescent="0.15">
      <c r="A27" s="20" t="s">
        <v>4</v>
      </c>
      <c r="B27" s="33" t="s">
        <v>44</v>
      </c>
      <c r="C27" s="21" t="s">
        <v>80</v>
      </c>
      <c r="D27" s="22" t="s">
        <v>5</v>
      </c>
      <c r="E27" s="23">
        <v>807.3</v>
      </c>
      <c r="F27" s="24" t="e">
        <f t="shared" ca="1" si="0"/>
        <v>#NAME?</v>
      </c>
      <c r="G27" s="24"/>
    </row>
    <row r="28" spans="1:13" s="3" customFormat="1" ht="54.95" customHeight="1" x14ac:dyDescent="0.15">
      <c r="A28" s="26" t="s">
        <v>4</v>
      </c>
      <c r="B28" s="30" t="s">
        <v>45</v>
      </c>
      <c r="C28" s="21" t="s">
        <v>81</v>
      </c>
      <c r="D28" s="28" t="s">
        <v>6</v>
      </c>
      <c r="E28" s="29">
        <v>46.4</v>
      </c>
      <c r="F28" s="24" t="e">
        <f t="shared" ca="1" si="0"/>
        <v>#NAME?</v>
      </c>
      <c r="G28" s="24"/>
    </row>
    <row r="29" spans="1:13" s="3" customFormat="1" ht="54.95" customHeight="1" x14ac:dyDescent="0.15">
      <c r="A29" s="26">
        <v>46128</v>
      </c>
      <c r="B29" s="30" t="s">
        <v>46</v>
      </c>
      <c r="C29" s="21" t="s">
        <v>82</v>
      </c>
      <c r="D29" s="28" t="s">
        <v>7</v>
      </c>
      <c r="E29" s="29">
        <v>24.1</v>
      </c>
      <c r="F29" s="24" t="e">
        <f t="shared" ca="1" si="0"/>
        <v>#NAME?</v>
      </c>
      <c r="G29" s="24"/>
    </row>
    <row r="30" spans="1:13" s="3" customFormat="1" ht="54.95" customHeight="1" x14ac:dyDescent="0.15">
      <c r="A30" s="26" t="s">
        <v>18</v>
      </c>
      <c r="B30" s="30" t="s">
        <v>47</v>
      </c>
      <c r="C30" s="21" t="s">
        <v>48</v>
      </c>
      <c r="D30" s="28" t="s">
        <v>9</v>
      </c>
      <c r="E30" s="29">
        <v>101.2</v>
      </c>
      <c r="F30" s="24" t="e">
        <f t="shared" ca="1" si="0"/>
        <v>#NAME?</v>
      </c>
      <c r="G30" s="24"/>
    </row>
    <row r="31" spans="1:13" s="3" customFormat="1" ht="54.95" customHeight="1" x14ac:dyDescent="0.15">
      <c r="A31" s="26" t="s">
        <v>4</v>
      </c>
      <c r="B31" s="30" t="s">
        <v>10</v>
      </c>
      <c r="C31" s="21" t="s">
        <v>11</v>
      </c>
      <c r="D31" s="28" t="s">
        <v>12</v>
      </c>
      <c r="E31" s="29">
        <v>62.7</v>
      </c>
      <c r="F31" s="24" t="e">
        <f t="shared" ca="1" si="0"/>
        <v>#NAME?</v>
      </c>
      <c r="G31" s="24"/>
    </row>
    <row r="32" spans="1:13" s="3" customFormat="1" ht="54.95" customHeight="1" x14ac:dyDescent="0.15">
      <c r="A32" s="26" t="s">
        <v>4</v>
      </c>
      <c r="B32" s="30" t="s">
        <v>49</v>
      </c>
      <c r="C32" s="21" t="s">
        <v>83</v>
      </c>
      <c r="D32" s="28" t="s">
        <v>13</v>
      </c>
      <c r="E32" s="29">
        <v>3.9</v>
      </c>
      <c r="F32" s="24" t="e">
        <f t="shared" ca="1" si="0"/>
        <v>#NAME?</v>
      </c>
      <c r="G32" s="24"/>
    </row>
    <row r="33" spans="1:7" s="3" customFormat="1" ht="54.95" customHeight="1" x14ac:dyDescent="0.15">
      <c r="A33" s="26" t="s">
        <v>4</v>
      </c>
      <c r="B33" s="30" t="s">
        <v>4</v>
      </c>
      <c r="C33" s="21" t="s">
        <v>4</v>
      </c>
      <c r="D33" s="28" t="s">
        <v>14</v>
      </c>
      <c r="E33" s="29">
        <v>159.4</v>
      </c>
      <c r="F33" s="24" t="e">
        <f t="shared" ca="1" si="0"/>
        <v>#NAME?</v>
      </c>
      <c r="G33" s="24"/>
    </row>
    <row r="34" spans="1:7" s="3" customFormat="1" ht="54.95" customHeight="1" x14ac:dyDescent="0.15">
      <c r="A34" s="31" t="s">
        <v>4</v>
      </c>
      <c r="B34" s="38" t="s">
        <v>4</v>
      </c>
      <c r="C34" s="21" t="s">
        <v>4</v>
      </c>
      <c r="D34" s="28" t="s">
        <v>15</v>
      </c>
      <c r="E34" s="29">
        <v>31.6</v>
      </c>
      <c r="F34" s="24" t="s">
        <v>22</v>
      </c>
      <c r="G34" s="24"/>
    </row>
    <row r="35" spans="1:7" s="3" customFormat="1" ht="54.95" customHeight="1" x14ac:dyDescent="0.15">
      <c r="A35" s="20" t="s">
        <v>4</v>
      </c>
      <c r="B35" s="33" t="s">
        <v>50</v>
      </c>
      <c r="C35" s="21" t="s">
        <v>51</v>
      </c>
      <c r="D35" s="22" t="s">
        <v>5</v>
      </c>
      <c r="E35" s="23">
        <v>892.8</v>
      </c>
      <c r="F35" s="24" t="e">
        <f t="shared" ca="1" si="0"/>
        <v>#NAME?</v>
      </c>
      <c r="G35" s="24"/>
    </row>
    <row r="36" spans="1:7" s="3" customFormat="1" ht="54.95" customHeight="1" x14ac:dyDescent="0.15">
      <c r="A36" s="26" t="s">
        <v>4</v>
      </c>
      <c r="B36" s="30" t="s">
        <v>52</v>
      </c>
      <c r="C36" s="21" t="s">
        <v>84</v>
      </c>
      <c r="D36" s="28" t="s">
        <v>6</v>
      </c>
      <c r="E36" s="29">
        <v>47.4</v>
      </c>
      <c r="F36" s="24" t="e">
        <f t="shared" ca="1" si="0"/>
        <v>#NAME?</v>
      </c>
      <c r="G36" s="24"/>
    </row>
    <row r="37" spans="1:7" s="3" customFormat="1" ht="54.95" customHeight="1" x14ac:dyDescent="0.15">
      <c r="A37" s="26">
        <v>46129</v>
      </c>
      <c r="B37" s="30" t="s">
        <v>66</v>
      </c>
      <c r="C37" s="21" t="s">
        <v>67</v>
      </c>
      <c r="D37" s="28" t="s">
        <v>7</v>
      </c>
      <c r="E37" s="29">
        <v>33.6</v>
      </c>
      <c r="F37" s="24" t="e">
        <f t="shared" ca="1" si="0"/>
        <v>#NAME?</v>
      </c>
      <c r="G37" s="24"/>
    </row>
    <row r="38" spans="1:7" s="3" customFormat="1" ht="54.95" customHeight="1" x14ac:dyDescent="0.15">
      <c r="A38" s="26" t="s">
        <v>19</v>
      </c>
      <c r="B38" s="30" t="s">
        <v>53</v>
      </c>
      <c r="C38" s="21" t="s">
        <v>54</v>
      </c>
      <c r="D38" s="28" t="s">
        <v>9</v>
      </c>
      <c r="E38" s="29">
        <v>100.2</v>
      </c>
      <c r="F38" s="24" t="e">
        <f t="shared" ca="1" si="0"/>
        <v>#NAME?</v>
      </c>
      <c r="G38" s="24"/>
    </row>
    <row r="39" spans="1:7" s="3" customFormat="1" ht="54.95" customHeight="1" x14ac:dyDescent="0.15">
      <c r="A39" s="26" t="s">
        <v>4</v>
      </c>
      <c r="B39" s="30" t="s">
        <v>55</v>
      </c>
      <c r="C39" s="21" t="s">
        <v>85</v>
      </c>
      <c r="D39" s="28" t="s">
        <v>12</v>
      </c>
      <c r="E39" s="29">
        <v>79</v>
      </c>
      <c r="F39" s="24" t="e">
        <f t="shared" ca="1" si="0"/>
        <v>#NAME?</v>
      </c>
      <c r="G39" s="24"/>
    </row>
    <row r="40" spans="1:7" s="3" customFormat="1" ht="54.95" customHeight="1" x14ac:dyDescent="0.15">
      <c r="A40" s="26" t="s">
        <v>4</v>
      </c>
      <c r="B40" s="30" t="s">
        <v>56</v>
      </c>
      <c r="C40" s="21" t="s">
        <v>86</v>
      </c>
      <c r="D40" s="28" t="s">
        <v>13</v>
      </c>
      <c r="E40" s="29">
        <v>7.1</v>
      </c>
      <c r="F40" s="24" t="e">
        <f t="shared" ca="1" si="0"/>
        <v>#NAME?</v>
      </c>
      <c r="G40" s="24"/>
    </row>
    <row r="41" spans="1:7" s="3" customFormat="1" ht="54.95" customHeight="1" x14ac:dyDescent="0.15">
      <c r="A41" s="26" t="s">
        <v>4</v>
      </c>
      <c r="B41" s="30" t="s">
        <v>57</v>
      </c>
      <c r="C41" s="21" t="s">
        <v>58</v>
      </c>
      <c r="D41" s="28" t="s">
        <v>14</v>
      </c>
      <c r="E41" s="29">
        <v>149.9</v>
      </c>
      <c r="F41" s="24" t="e">
        <f t="shared" ca="1" si="0"/>
        <v>#NAME?</v>
      </c>
      <c r="G41" s="24"/>
    </row>
    <row r="42" spans="1:7" ht="60" customHeight="1" x14ac:dyDescent="0.15">
      <c r="A42" s="31" t="s">
        <v>4</v>
      </c>
      <c r="B42" s="38" t="s">
        <v>4</v>
      </c>
      <c r="C42" s="21" t="s">
        <v>4</v>
      </c>
      <c r="D42" s="39" t="s">
        <v>15</v>
      </c>
      <c r="E42" s="40">
        <v>9.6999999999999993</v>
      </c>
      <c r="F42" s="24" t="e">
        <f t="shared" ca="1" si="0"/>
        <v>#NAME?</v>
      </c>
    </row>
  </sheetData>
  <autoFilter ref="A2:F42" xr:uid="{00000000-0009-0000-0000-000000000000}"/>
  <mergeCells count="1">
    <mergeCell ref="D2:E2"/>
  </mergeCells>
  <phoneticPr fontId="13" type="noConversion"/>
  <printOptions horizontalCentered="1"/>
  <pageMargins left="0" right="0" top="0.35416666666666702" bottom="0.35416666666666702" header="0" footer="0"/>
  <pageSetup paperSize="9" scale="55" orientation="portrait" r:id="rId1"/>
  <headerFooter>
    <oddFooter>&amp;C第 &amp;P 页，共 &amp;N 页</oddFooter>
  </headerFooter>
  <rowBreaks count="1" manualBreakCount="1">
    <brk id="2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M42"/>
  <sheetViews>
    <sheetView view="pageBreakPreview" zoomScaleNormal="100" zoomScaleSheetLayoutView="100" workbookViewId="0">
      <pane xSplit="1" ySplit="2" topLeftCell="B3" activePane="bottomRight" state="frozen"/>
      <selection pane="topRight"/>
      <selection pane="bottomLeft"/>
      <selection pane="bottomRight" activeCell="F3" sqref="F3"/>
    </sheetView>
  </sheetViews>
  <sheetFormatPr defaultColWidth="9" defaultRowHeight="60" customHeight="1" x14ac:dyDescent="0.15"/>
  <cols>
    <col min="1" max="1" width="18.75" style="4" customWidth="1"/>
    <col min="2" max="2" width="40.625" style="5" customWidth="1"/>
    <col min="3" max="3" width="80.625" style="5" customWidth="1"/>
    <col min="4" max="4" width="20.625" style="6" customWidth="1"/>
    <col min="5" max="5" width="20.625" style="7" customWidth="1"/>
    <col min="6" max="6" width="103.5" style="8" customWidth="1"/>
    <col min="7" max="7" width="23.75" style="8"/>
    <col min="8" max="16384" width="9" style="9"/>
  </cols>
  <sheetData>
    <row r="1" spans="1:13" s="1" customFormat="1" ht="60" customHeight="1" x14ac:dyDescent="0.15">
      <c r="A1" s="10"/>
      <c r="B1" s="11"/>
      <c r="C1" s="12" t="s">
        <v>21</v>
      </c>
      <c r="D1" s="13"/>
      <c r="E1" s="14"/>
      <c r="F1" s="15"/>
      <c r="G1" s="15"/>
    </row>
    <row r="2" spans="1:13" s="2" customFormat="1" ht="50.1" customHeight="1" x14ac:dyDescent="0.15">
      <c r="A2" s="16" t="s">
        <v>0</v>
      </c>
      <c r="B2" s="17" t="s">
        <v>1</v>
      </c>
      <c r="C2" s="17" t="s">
        <v>2</v>
      </c>
      <c r="D2" s="41" t="s">
        <v>3</v>
      </c>
      <c r="E2" s="41"/>
      <c r="F2" s="18"/>
      <c r="G2" s="18"/>
      <c r="H2" s="19"/>
      <c r="I2" s="19"/>
      <c r="J2" s="19"/>
      <c r="K2" s="19"/>
      <c r="L2" s="19"/>
      <c r="M2" s="19"/>
    </row>
    <row r="3" spans="1:13" s="3" customFormat="1" ht="54.95" customHeight="1" x14ac:dyDescent="0.15">
      <c r="A3" s="20" t="s">
        <v>4</v>
      </c>
      <c r="B3" s="17" t="s">
        <v>65</v>
      </c>
      <c r="C3" s="21" t="s">
        <v>23</v>
      </c>
      <c r="D3" s="22" t="s">
        <v>5</v>
      </c>
      <c r="E3" s="23">
        <v>814.5</v>
      </c>
      <c r="F3" s="24" t="e">
        <f ca="1">AddMinusBeforeNumbers(C3)</f>
        <v>#NAME?</v>
      </c>
      <c r="G3" s="24"/>
      <c r="H3" s="25"/>
      <c r="I3" s="25"/>
      <c r="J3" s="25"/>
      <c r="K3" s="25"/>
      <c r="L3" s="25"/>
      <c r="M3" s="25"/>
    </row>
    <row r="4" spans="1:13" s="3" customFormat="1" ht="54.95" customHeight="1" x14ac:dyDescent="0.15">
      <c r="A4" s="26" t="s">
        <v>4</v>
      </c>
      <c r="B4" s="27" t="s">
        <v>25</v>
      </c>
      <c r="C4" s="21" t="s">
        <v>69</v>
      </c>
      <c r="D4" s="28" t="s">
        <v>6</v>
      </c>
      <c r="E4" s="29">
        <v>53</v>
      </c>
      <c r="F4" s="24" t="e">
        <f t="shared" ref="F4:F42" ca="1" si="0">AddMinusBeforeNumbers(C4)</f>
        <v>#NAME?</v>
      </c>
      <c r="G4" s="24"/>
      <c r="H4" s="25"/>
      <c r="I4" s="25"/>
      <c r="J4" s="25"/>
      <c r="K4" s="25"/>
      <c r="L4" s="25"/>
      <c r="M4" s="25"/>
    </row>
    <row r="5" spans="1:13" s="3" customFormat="1" ht="54.95" customHeight="1" x14ac:dyDescent="0.15">
      <c r="A5" s="26">
        <v>46125</v>
      </c>
      <c r="B5" s="27" t="s">
        <v>26</v>
      </c>
      <c r="C5" s="21" t="s">
        <v>70</v>
      </c>
      <c r="D5" s="28" t="s">
        <v>7</v>
      </c>
      <c r="E5" s="29">
        <v>19.7</v>
      </c>
      <c r="F5" s="24" t="e">
        <f t="shared" ca="1" si="0"/>
        <v>#NAME?</v>
      </c>
      <c r="G5" s="24"/>
      <c r="H5" s="25"/>
      <c r="I5" s="25"/>
      <c r="J5" s="25"/>
      <c r="K5" s="25"/>
      <c r="L5" s="25"/>
      <c r="M5" s="25"/>
    </row>
    <row r="6" spans="1:13" s="3" customFormat="1" ht="54.95" customHeight="1" x14ac:dyDescent="0.15">
      <c r="A6" s="26" t="s">
        <v>8</v>
      </c>
      <c r="B6" s="30" t="s">
        <v>27</v>
      </c>
      <c r="C6" s="21" t="s">
        <v>28</v>
      </c>
      <c r="D6" s="28" t="s">
        <v>9</v>
      </c>
      <c r="E6" s="29">
        <v>106.3</v>
      </c>
      <c r="F6" s="24" t="e">
        <f t="shared" ca="1" si="0"/>
        <v>#NAME?</v>
      </c>
      <c r="G6" s="24"/>
    </row>
    <row r="7" spans="1:13" s="3" customFormat="1" ht="54.95" customHeight="1" x14ac:dyDescent="0.15">
      <c r="A7" s="26" t="s">
        <v>4</v>
      </c>
      <c r="B7" s="27" t="s">
        <v>10</v>
      </c>
      <c r="C7" s="21" t="s">
        <v>11</v>
      </c>
      <c r="D7" s="28" t="s">
        <v>12</v>
      </c>
      <c r="E7" s="29">
        <v>154.4</v>
      </c>
      <c r="F7" s="24" t="e">
        <f t="shared" ca="1" si="0"/>
        <v>#NAME?</v>
      </c>
      <c r="G7" s="24"/>
      <c r="H7" s="25"/>
      <c r="I7" s="25"/>
      <c r="J7" s="25"/>
      <c r="K7" s="25"/>
      <c r="L7" s="25"/>
      <c r="M7" s="25"/>
    </row>
    <row r="8" spans="1:13" s="3" customFormat="1" ht="54.95" customHeight="1" x14ac:dyDescent="0.15">
      <c r="A8" s="26" t="s">
        <v>4</v>
      </c>
      <c r="B8" s="27" t="s">
        <v>29</v>
      </c>
      <c r="C8" s="21" t="s">
        <v>71</v>
      </c>
      <c r="D8" s="28" t="s">
        <v>13</v>
      </c>
      <c r="E8" s="29">
        <v>8.8000000000000007</v>
      </c>
      <c r="F8" s="24" t="e">
        <f t="shared" ca="1" si="0"/>
        <v>#NAME?</v>
      </c>
      <c r="G8" s="24"/>
      <c r="H8" s="25"/>
      <c r="I8" s="25"/>
      <c r="J8" s="25"/>
      <c r="K8" s="25"/>
      <c r="L8" s="25"/>
      <c r="M8" s="25"/>
    </row>
    <row r="9" spans="1:13" s="3" customFormat="1" ht="54.95" customHeight="1" x14ac:dyDescent="0.15">
      <c r="A9" s="26" t="s">
        <v>4</v>
      </c>
      <c r="B9" s="27" t="s">
        <v>4</v>
      </c>
      <c r="C9" s="21" t="s">
        <v>4</v>
      </c>
      <c r="D9" s="28" t="s">
        <v>14</v>
      </c>
      <c r="E9" s="29">
        <v>300.7</v>
      </c>
      <c r="F9" s="24" t="e">
        <f t="shared" ca="1" si="0"/>
        <v>#NAME?</v>
      </c>
      <c r="G9" s="24"/>
      <c r="H9" s="25"/>
      <c r="I9" s="25"/>
      <c r="J9" s="25"/>
      <c r="K9" s="25"/>
      <c r="L9" s="25"/>
      <c r="M9" s="25"/>
    </row>
    <row r="10" spans="1:13" s="3" customFormat="1" ht="54.95" customHeight="1" x14ac:dyDescent="0.15">
      <c r="A10" s="31" t="s">
        <v>4</v>
      </c>
      <c r="B10" s="32" t="s">
        <v>4</v>
      </c>
      <c r="C10" s="21" t="s">
        <v>4</v>
      </c>
      <c r="D10" s="28" t="s">
        <v>15</v>
      </c>
      <c r="E10" s="29">
        <v>84.9</v>
      </c>
      <c r="F10" s="24" t="e">
        <f t="shared" ca="1" si="0"/>
        <v>#NAME?</v>
      </c>
      <c r="G10" s="24"/>
      <c r="H10" s="25"/>
      <c r="I10" s="25"/>
      <c r="J10" s="25"/>
      <c r="K10" s="25"/>
      <c r="L10" s="25"/>
      <c r="M10" s="25"/>
    </row>
    <row r="11" spans="1:13" s="3" customFormat="1" ht="54.95" customHeight="1" x14ac:dyDescent="0.15">
      <c r="A11" s="20" t="s">
        <v>4</v>
      </c>
      <c r="B11" s="33" t="s">
        <v>59</v>
      </c>
      <c r="C11" s="21" t="s">
        <v>51</v>
      </c>
      <c r="D11" s="22" t="s">
        <v>5</v>
      </c>
      <c r="E11" s="23">
        <v>971.8</v>
      </c>
      <c r="F11" s="24" t="e">
        <f t="shared" ca="1" si="0"/>
        <v>#NAME?</v>
      </c>
      <c r="G11" s="24"/>
    </row>
    <row r="12" spans="1:13" s="3" customFormat="1" ht="54.95" customHeight="1" x14ac:dyDescent="0.15">
      <c r="A12" s="26" t="s">
        <v>4</v>
      </c>
      <c r="B12" s="34" t="s">
        <v>31</v>
      </c>
      <c r="C12" s="21" t="s">
        <v>73</v>
      </c>
      <c r="D12" s="28" t="s">
        <v>6</v>
      </c>
      <c r="E12" s="29">
        <v>55.6</v>
      </c>
      <c r="F12" s="24" t="e">
        <f t="shared" ca="1" si="0"/>
        <v>#NAME?</v>
      </c>
      <c r="G12" s="24"/>
      <c r="H12" s="35"/>
      <c r="I12" s="35"/>
      <c r="J12" s="35"/>
      <c r="K12" s="35"/>
      <c r="L12" s="35"/>
      <c r="M12" s="35"/>
    </row>
    <row r="13" spans="1:13" s="3" customFormat="1" ht="54.95" customHeight="1" x14ac:dyDescent="0.15">
      <c r="A13" s="26">
        <v>46126</v>
      </c>
      <c r="B13" s="34" t="s">
        <v>32</v>
      </c>
      <c r="C13" s="21" t="s">
        <v>74</v>
      </c>
      <c r="D13" s="28" t="s">
        <v>7</v>
      </c>
      <c r="E13" s="29">
        <v>38.200000000000003</v>
      </c>
      <c r="F13" s="24" t="e">
        <f t="shared" ca="1" si="0"/>
        <v>#NAME?</v>
      </c>
      <c r="G13" s="24"/>
      <c r="H13" s="35"/>
      <c r="I13" s="35"/>
      <c r="J13" s="35"/>
      <c r="K13" s="35"/>
      <c r="L13" s="35"/>
      <c r="M13" s="35"/>
    </row>
    <row r="14" spans="1:13" s="3" customFormat="1" ht="54.95" customHeight="1" x14ac:dyDescent="0.15">
      <c r="A14" s="26" t="s">
        <v>16</v>
      </c>
      <c r="B14" s="34" t="s">
        <v>33</v>
      </c>
      <c r="C14" s="21" t="s">
        <v>34</v>
      </c>
      <c r="D14" s="28" t="s">
        <v>9</v>
      </c>
      <c r="E14" s="29">
        <v>101.4</v>
      </c>
      <c r="F14" s="24" t="e">
        <f t="shared" ca="1" si="0"/>
        <v>#NAME?</v>
      </c>
      <c r="G14" s="24"/>
      <c r="H14" s="35"/>
      <c r="I14" s="35"/>
      <c r="J14" s="35"/>
      <c r="K14" s="35"/>
      <c r="L14" s="35"/>
      <c r="M14" s="35"/>
    </row>
    <row r="15" spans="1:13" s="3" customFormat="1" ht="54.95" customHeight="1" x14ac:dyDescent="0.15">
      <c r="A15" s="26" t="s">
        <v>4</v>
      </c>
      <c r="B15" s="34" t="s">
        <v>10</v>
      </c>
      <c r="C15" s="21" t="s">
        <v>11</v>
      </c>
      <c r="D15" s="28" t="s">
        <v>12</v>
      </c>
      <c r="E15" s="29">
        <v>384.3</v>
      </c>
      <c r="F15" s="24" t="e">
        <f t="shared" ca="1" si="0"/>
        <v>#NAME?</v>
      </c>
      <c r="G15" s="24"/>
      <c r="H15" s="35"/>
      <c r="I15" s="35"/>
      <c r="J15" s="35"/>
      <c r="K15" s="35"/>
      <c r="L15" s="35"/>
      <c r="M15" s="35"/>
    </row>
    <row r="16" spans="1:13" s="3" customFormat="1" ht="54.95" customHeight="1" x14ac:dyDescent="0.15">
      <c r="A16" s="26" t="s">
        <v>4</v>
      </c>
      <c r="B16" s="30" t="s">
        <v>35</v>
      </c>
      <c r="C16" s="21" t="s">
        <v>75</v>
      </c>
      <c r="D16" s="28" t="s">
        <v>13</v>
      </c>
      <c r="E16" s="29">
        <v>16.2</v>
      </c>
      <c r="F16" s="24" t="e">
        <f t="shared" ca="1" si="0"/>
        <v>#NAME?</v>
      </c>
      <c r="G16" s="24"/>
    </row>
    <row r="17" spans="1:13" s="3" customFormat="1" ht="54.95" customHeight="1" x14ac:dyDescent="0.15">
      <c r="A17" s="26" t="s">
        <v>4</v>
      </c>
      <c r="B17" s="34" t="s">
        <v>4</v>
      </c>
      <c r="C17" s="21" t="s">
        <v>4</v>
      </c>
      <c r="D17" s="28" t="s">
        <v>14</v>
      </c>
      <c r="E17" s="29">
        <v>58.1</v>
      </c>
      <c r="F17" s="24" t="e">
        <f t="shared" ca="1" si="0"/>
        <v>#NAME?</v>
      </c>
      <c r="G17" s="24"/>
      <c r="H17" s="35"/>
      <c r="I17" s="35"/>
      <c r="J17" s="35"/>
      <c r="K17" s="35"/>
      <c r="L17" s="35"/>
      <c r="M17" s="35"/>
    </row>
    <row r="18" spans="1:13" s="3" customFormat="1" ht="54.95" customHeight="1" x14ac:dyDescent="0.15">
      <c r="A18" s="31" t="s">
        <v>4</v>
      </c>
      <c r="B18" s="36" t="s">
        <v>4</v>
      </c>
      <c r="C18" s="21" t="s">
        <v>4</v>
      </c>
      <c r="D18" s="28" t="s">
        <v>15</v>
      </c>
      <c r="E18" s="29">
        <v>5.8</v>
      </c>
      <c r="F18" s="24" t="e">
        <f t="shared" ca="1" si="0"/>
        <v>#NAME?</v>
      </c>
      <c r="G18" s="24"/>
      <c r="H18" s="35"/>
      <c r="I18" s="35"/>
      <c r="J18" s="35"/>
      <c r="K18" s="35"/>
      <c r="L18" s="35"/>
      <c r="M18" s="35"/>
    </row>
    <row r="19" spans="1:13" s="3" customFormat="1" ht="54.95" customHeight="1" x14ac:dyDescent="0.15">
      <c r="A19" s="20" t="s">
        <v>4</v>
      </c>
      <c r="B19" s="37" t="s">
        <v>60</v>
      </c>
      <c r="C19" s="21" t="s">
        <v>61</v>
      </c>
      <c r="D19" s="22" t="s">
        <v>5</v>
      </c>
      <c r="E19" s="23">
        <v>986.5</v>
      </c>
      <c r="F19" s="24" t="e">
        <f t="shared" ca="1" si="0"/>
        <v>#NAME?</v>
      </c>
      <c r="G19" s="24"/>
      <c r="H19" s="35"/>
      <c r="I19" s="35"/>
      <c r="J19" s="35"/>
      <c r="K19" s="35"/>
      <c r="L19" s="35"/>
      <c r="M19" s="35"/>
    </row>
    <row r="20" spans="1:13" s="3" customFormat="1" ht="54.95" customHeight="1" x14ac:dyDescent="0.15">
      <c r="A20" s="26" t="s">
        <v>4</v>
      </c>
      <c r="B20" s="34" t="s">
        <v>37</v>
      </c>
      <c r="C20" s="21" t="s">
        <v>77</v>
      </c>
      <c r="D20" s="28" t="s">
        <v>6</v>
      </c>
      <c r="E20" s="29">
        <v>44.1</v>
      </c>
      <c r="F20" s="24" t="e">
        <f t="shared" ca="1" si="0"/>
        <v>#NAME?</v>
      </c>
      <c r="G20" s="24"/>
      <c r="H20" s="35"/>
      <c r="I20" s="35"/>
      <c r="J20" s="35"/>
      <c r="K20" s="35"/>
      <c r="L20" s="35"/>
      <c r="M20" s="35"/>
    </row>
    <row r="21" spans="1:13" s="3" customFormat="1" ht="54.95" customHeight="1" x14ac:dyDescent="0.15">
      <c r="A21" s="26">
        <v>46127</v>
      </c>
      <c r="B21" s="30" t="s">
        <v>38</v>
      </c>
      <c r="C21" s="21" t="s">
        <v>39</v>
      </c>
      <c r="D21" s="28" t="s">
        <v>7</v>
      </c>
      <c r="E21" s="29">
        <v>35.700000000000003</v>
      </c>
      <c r="F21" s="24" t="e">
        <f t="shared" ca="1" si="0"/>
        <v>#NAME?</v>
      </c>
      <c r="G21" s="24"/>
    </row>
    <row r="22" spans="1:13" s="3" customFormat="1" ht="54.95" customHeight="1" x14ac:dyDescent="0.15">
      <c r="A22" s="26" t="s">
        <v>17</v>
      </c>
      <c r="B22" s="34" t="s">
        <v>40</v>
      </c>
      <c r="C22" s="21" t="s">
        <v>41</v>
      </c>
      <c r="D22" s="28" t="s">
        <v>9</v>
      </c>
      <c r="E22" s="29">
        <v>122.2</v>
      </c>
      <c r="F22" s="24" t="e">
        <f t="shared" ca="1" si="0"/>
        <v>#NAME?</v>
      </c>
      <c r="G22" s="24"/>
      <c r="H22" s="35"/>
      <c r="I22" s="35"/>
      <c r="J22" s="35"/>
      <c r="K22" s="35"/>
      <c r="L22" s="35"/>
      <c r="M22" s="35"/>
    </row>
    <row r="23" spans="1:13" s="3" customFormat="1" ht="54.95" customHeight="1" x14ac:dyDescent="0.15">
      <c r="A23" s="26" t="s">
        <v>4</v>
      </c>
      <c r="B23" s="34" t="s">
        <v>42</v>
      </c>
      <c r="C23" s="21" t="s">
        <v>78</v>
      </c>
      <c r="D23" s="28" t="s">
        <v>12</v>
      </c>
      <c r="E23" s="29">
        <v>246.5</v>
      </c>
      <c r="F23" s="24" t="e">
        <f t="shared" ca="1" si="0"/>
        <v>#NAME?</v>
      </c>
      <c r="G23" s="24"/>
      <c r="H23" s="35"/>
      <c r="I23" s="35"/>
      <c r="J23" s="35"/>
      <c r="K23" s="35"/>
      <c r="L23" s="35"/>
      <c r="M23" s="35"/>
    </row>
    <row r="24" spans="1:13" s="3" customFormat="1" ht="54.95" customHeight="1" x14ac:dyDescent="0.15">
      <c r="A24" s="26" t="s">
        <v>4</v>
      </c>
      <c r="B24" s="34" t="s">
        <v>43</v>
      </c>
      <c r="C24" s="21" t="s">
        <v>79</v>
      </c>
      <c r="D24" s="28" t="s">
        <v>13</v>
      </c>
      <c r="E24" s="29">
        <v>6.4</v>
      </c>
      <c r="F24" s="24" t="e">
        <f t="shared" ca="1" si="0"/>
        <v>#NAME?</v>
      </c>
      <c r="G24" s="24"/>
      <c r="H24" s="35"/>
      <c r="I24" s="35"/>
      <c r="J24" s="35"/>
      <c r="K24" s="35"/>
      <c r="L24" s="35"/>
      <c r="M24" s="35"/>
    </row>
    <row r="25" spans="1:13" s="3" customFormat="1" ht="54.95" customHeight="1" x14ac:dyDescent="0.15">
      <c r="A25" s="26" t="s">
        <v>4</v>
      </c>
      <c r="B25" s="34" t="s">
        <v>4</v>
      </c>
      <c r="C25" s="21" t="s">
        <v>4</v>
      </c>
      <c r="D25" s="28" t="s">
        <v>14</v>
      </c>
      <c r="E25" s="29">
        <v>236.2</v>
      </c>
      <c r="F25" s="24" t="e">
        <f t="shared" ca="1" si="0"/>
        <v>#NAME?</v>
      </c>
      <c r="G25" s="24"/>
      <c r="H25" s="35"/>
      <c r="I25" s="35"/>
      <c r="J25" s="35"/>
      <c r="K25" s="35"/>
      <c r="L25" s="35"/>
      <c r="M25" s="35"/>
    </row>
    <row r="26" spans="1:13" s="3" customFormat="1" ht="54.95" customHeight="1" x14ac:dyDescent="0.15">
      <c r="A26" s="31" t="s">
        <v>4</v>
      </c>
      <c r="B26" s="38" t="s">
        <v>4</v>
      </c>
      <c r="C26" s="21" t="s">
        <v>4</v>
      </c>
      <c r="D26" s="39" t="s">
        <v>15</v>
      </c>
      <c r="E26" s="40">
        <v>68.400000000000006</v>
      </c>
      <c r="F26" s="24" t="e">
        <f t="shared" ca="1" si="0"/>
        <v>#NAME?</v>
      </c>
      <c r="G26" s="24"/>
    </row>
    <row r="27" spans="1:13" s="3" customFormat="1" ht="54.95" customHeight="1" x14ac:dyDescent="0.15">
      <c r="A27" s="20" t="s">
        <v>4</v>
      </c>
      <c r="B27" s="33" t="s">
        <v>62</v>
      </c>
      <c r="C27" s="21" t="s">
        <v>87</v>
      </c>
      <c r="D27" s="22" t="s">
        <v>5</v>
      </c>
      <c r="E27" s="23">
        <v>890.3</v>
      </c>
      <c r="F27" s="24" t="e">
        <f t="shared" ca="1" si="0"/>
        <v>#NAME?</v>
      </c>
      <c r="G27" s="24"/>
    </row>
    <row r="28" spans="1:13" s="3" customFormat="1" ht="54.95" customHeight="1" x14ac:dyDescent="0.15">
      <c r="A28" s="26" t="s">
        <v>4</v>
      </c>
      <c r="B28" s="30" t="s">
        <v>45</v>
      </c>
      <c r="C28" s="21" t="s">
        <v>81</v>
      </c>
      <c r="D28" s="28" t="s">
        <v>6</v>
      </c>
      <c r="E28" s="29">
        <v>60.7</v>
      </c>
      <c r="F28" s="24" t="e">
        <f t="shared" ca="1" si="0"/>
        <v>#NAME?</v>
      </c>
      <c r="G28" s="24"/>
    </row>
    <row r="29" spans="1:13" s="3" customFormat="1" ht="54.95" customHeight="1" x14ac:dyDescent="0.15">
      <c r="A29" s="26">
        <v>46128</v>
      </c>
      <c r="B29" s="30" t="s">
        <v>46</v>
      </c>
      <c r="C29" s="21" t="s">
        <v>82</v>
      </c>
      <c r="D29" s="28" t="s">
        <v>7</v>
      </c>
      <c r="E29" s="29">
        <v>27.1</v>
      </c>
      <c r="F29" s="24" t="e">
        <f t="shared" ca="1" si="0"/>
        <v>#NAME?</v>
      </c>
      <c r="G29" s="24"/>
    </row>
    <row r="30" spans="1:13" s="3" customFormat="1" ht="54.95" customHeight="1" x14ac:dyDescent="0.15">
      <c r="A30" s="26" t="s">
        <v>18</v>
      </c>
      <c r="B30" s="30" t="s">
        <v>47</v>
      </c>
      <c r="C30" s="21" t="s">
        <v>48</v>
      </c>
      <c r="D30" s="28" t="s">
        <v>9</v>
      </c>
      <c r="E30" s="29">
        <v>100.9</v>
      </c>
      <c r="F30" s="24" t="e">
        <f t="shared" ca="1" si="0"/>
        <v>#NAME?</v>
      </c>
      <c r="G30" s="24"/>
    </row>
    <row r="31" spans="1:13" s="3" customFormat="1" ht="54.95" customHeight="1" x14ac:dyDescent="0.15">
      <c r="A31" s="26" t="s">
        <v>4</v>
      </c>
      <c r="B31" s="30" t="s">
        <v>10</v>
      </c>
      <c r="C31" s="21" t="s">
        <v>11</v>
      </c>
      <c r="D31" s="28" t="s">
        <v>12</v>
      </c>
      <c r="E31" s="29">
        <v>39.4</v>
      </c>
      <c r="F31" s="24" t="e">
        <f t="shared" ca="1" si="0"/>
        <v>#NAME?</v>
      </c>
      <c r="G31" s="24"/>
    </row>
    <row r="32" spans="1:13" s="3" customFormat="1" ht="54.95" customHeight="1" x14ac:dyDescent="0.15">
      <c r="A32" s="26" t="s">
        <v>4</v>
      </c>
      <c r="B32" s="30" t="s">
        <v>49</v>
      </c>
      <c r="C32" s="21" t="s">
        <v>83</v>
      </c>
      <c r="D32" s="28" t="s">
        <v>13</v>
      </c>
      <c r="E32" s="29">
        <v>5.2</v>
      </c>
      <c r="F32" s="24" t="e">
        <f t="shared" ca="1" si="0"/>
        <v>#NAME?</v>
      </c>
      <c r="G32" s="24"/>
    </row>
    <row r="33" spans="1:7" s="3" customFormat="1" ht="54.95" customHeight="1" x14ac:dyDescent="0.15">
      <c r="A33" s="26" t="s">
        <v>4</v>
      </c>
      <c r="B33" s="30" t="s">
        <v>4</v>
      </c>
      <c r="C33" s="21" t="s">
        <v>4</v>
      </c>
      <c r="D33" s="28" t="s">
        <v>14</v>
      </c>
      <c r="E33" s="29">
        <v>49.8</v>
      </c>
      <c r="F33" s="24" t="e">
        <f t="shared" ca="1" si="0"/>
        <v>#NAME?</v>
      </c>
      <c r="G33" s="24"/>
    </row>
    <row r="34" spans="1:7" s="3" customFormat="1" ht="54.95" customHeight="1" x14ac:dyDescent="0.15">
      <c r="A34" s="31" t="s">
        <v>4</v>
      </c>
      <c r="B34" s="38" t="s">
        <v>4</v>
      </c>
      <c r="C34" s="21" t="s">
        <v>4</v>
      </c>
      <c r="D34" s="28" t="s">
        <v>15</v>
      </c>
      <c r="E34" s="29">
        <v>32</v>
      </c>
      <c r="F34" s="24" t="e">
        <f t="shared" ca="1" si="0"/>
        <v>#NAME?</v>
      </c>
      <c r="G34" s="24"/>
    </row>
    <row r="35" spans="1:7" s="3" customFormat="1" ht="54.95" customHeight="1" x14ac:dyDescent="0.15">
      <c r="A35" s="20" t="s">
        <v>4</v>
      </c>
      <c r="B35" s="33" t="s">
        <v>63</v>
      </c>
      <c r="C35" s="21" t="s">
        <v>64</v>
      </c>
      <c r="D35" s="22" t="s">
        <v>5</v>
      </c>
      <c r="E35" s="23">
        <v>911.6</v>
      </c>
      <c r="F35" s="24" t="e">
        <f t="shared" ca="1" si="0"/>
        <v>#NAME?</v>
      </c>
      <c r="G35" s="24"/>
    </row>
    <row r="36" spans="1:7" s="3" customFormat="1" ht="54.95" customHeight="1" x14ac:dyDescent="0.15">
      <c r="A36" s="26" t="s">
        <v>4</v>
      </c>
      <c r="B36" s="30" t="s">
        <v>52</v>
      </c>
      <c r="C36" s="21" t="s">
        <v>84</v>
      </c>
      <c r="D36" s="28" t="s">
        <v>6</v>
      </c>
      <c r="E36" s="29">
        <v>52</v>
      </c>
      <c r="F36" s="24" t="e">
        <f t="shared" ca="1" si="0"/>
        <v>#NAME?</v>
      </c>
      <c r="G36" s="24"/>
    </row>
    <row r="37" spans="1:7" s="3" customFormat="1" ht="54.95" customHeight="1" x14ac:dyDescent="0.15">
      <c r="A37" s="26">
        <v>46129</v>
      </c>
      <c r="B37" s="30" t="s">
        <v>66</v>
      </c>
      <c r="C37" s="21" t="s">
        <v>67</v>
      </c>
      <c r="D37" s="28" t="s">
        <v>7</v>
      </c>
      <c r="E37" s="29">
        <v>32.799999999999997</v>
      </c>
      <c r="F37" s="24" t="e">
        <f t="shared" ca="1" si="0"/>
        <v>#NAME?</v>
      </c>
      <c r="G37" s="24"/>
    </row>
    <row r="38" spans="1:7" s="3" customFormat="1" ht="54.95" customHeight="1" x14ac:dyDescent="0.15">
      <c r="A38" s="26" t="s">
        <v>19</v>
      </c>
      <c r="B38" s="30" t="s">
        <v>53</v>
      </c>
      <c r="C38" s="21" t="s">
        <v>54</v>
      </c>
      <c r="D38" s="28" t="s">
        <v>9</v>
      </c>
      <c r="E38" s="29">
        <v>102.1</v>
      </c>
      <c r="F38" s="24" t="e">
        <f t="shared" ca="1" si="0"/>
        <v>#NAME?</v>
      </c>
      <c r="G38" s="24"/>
    </row>
    <row r="39" spans="1:7" s="3" customFormat="1" ht="54.95" customHeight="1" x14ac:dyDescent="0.15">
      <c r="A39" s="26" t="s">
        <v>4</v>
      </c>
      <c r="B39" s="30" t="s">
        <v>55</v>
      </c>
      <c r="C39" s="21" t="s">
        <v>85</v>
      </c>
      <c r="D39" s="28" t="s">
        <v>12</v>
      </c>
      <c r="E39" s="29">
        <v>73.900000000000006</v>
      </c>
      <c r="F39" s="24" t="e">
        <f t="shared" ca="1" si="0"/>
        <v>#NAME?</v>
      </c>
      <c r="G39" s="24"/>
    </row>
    <row r="40" spans="1:7" s="3" customFormat="1" ht="54.95" customHeight="1" x14ac:dyDescent="0.15">
      <c r="A40" s="26" t="s">
        <v>4</v>
      </c>
      <c r="B40" s="30" t="s">
        <v>56</v>
      </c>
      <c r="C40" s="21" t="s">
        <v>86</v>
      </c>
      <c r="D40" s="28" t="s">
        <v>13</v>
      </c>
      <c r="E40" s="29">
        <v>5.2</v>
      </c>
      <c r="F40" s="24" t="e">
        <f t="shared" ca="1" si="0"/>
        <v>#NAME?</v>
      </c>
      <c r="G40" s="24"/>
    </row>
    <row r="41" spans="1:7" s="3" customFormat="1" ht="54.95" customHeight="1" x14ac:dyDescent="0.15">
      <c r="A41" s="26" t="s">
        <v>4</v>
      </c>
      <c r="B41" s="30" t="s">
        <v>57</v>
      </c>
      <c r="C41" s="21" t="s">
        <v>58</v>
      </c>
      <c r="D41" s="28" t="s">
        <v>14</v>
      </c>
      <c r="E41" s="29">
        <v>105.7</v>
      </c>
      <c r="F41" s="24" t="e">
        <f t="shared" ca="1" si="0"/>
        <v>#NAME?</v>
      </c>
      <c r="G41" s="24"/>
    </row>
    <row r="42" spans="1:7" ht="60" customHeight="1" x14ac:dyDescent="0.15">
      <c r="A42" s="31" t="s">
        <v>4</v>
      </c>
      <c r="B42" s="38" t="s">
        <v>4</v>
      </c>
      <c r="C42" s="21" t="s">
        <v>4</v>
      </c>
      <c r="D42" s="39" t="s">
        <v>15</v>
      </c>
      <c r="E42" s="40">
        <v>9.6999999999999993</v>
      </c>
      <c r="F42" s="24" t="e">
        <f t="shared" ca="1" si="0"/>
        <v>#NAME?</v>
      </c>
    </row>
  </sheetData>
  <autoFilter ref="A2:F42" xr:uid="{00000000-0009-0000-0000-000001000000}"/>
  <mergeCells count="1">
    <mergeCell ref="D2:E2"/>
  </mergeCells>
  <phoneticPr fontId="13" type="noConversion"/>
  <printOptions horizontalCentered="1"/>
  <pageMargins left="0" right="0" top="0.35416666666666702" bottom="0.35416666666666702" header="0" footer="0"/>
  <pageSetup paperSize="9" scale="55" orientation="portrait" r:id="rId1"/>
  <headerFooter>
    <oddFooter>&amp;C第 &amp;P 页，共 &amp;N 页</oddFooter>
  </headerFooter>
  <rowBreaks count="1" manualBreakCount="1">
    <brk id="2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4</vt:i4>
      </vt:variant>
    </vt:vector>
  </HeadingPairs>
  <TitlesOfParts>
    <vt:vector size="6" baseType="lpstr">
      <vt:lpstr>A套餐</vt:lpstr>
      <vt:lpstr>B套餐</vt:lpstr>
      <vt:lpstr>A套餐!Print_Area</vt:lpstr>
      <vt:lpstr>B套餐!Print_Area</vt:lpstr>
      <vt:lpstr>A套餐!Print_Titles</vt:lpstr>
      <vt:lpstr>B套餐!Print_Titles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WENBIN ZHANG</cp:lastModifiedBy>
  <dcterms:created xsi:type="dcterms:W3CDTF">2025-11-07T04:49:00Z</dcterms:created>
  <dcterms:modified xsi:type="dcterms:W3CDTF">2026-04-08T02:03:54Z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8E59FCE568434F688E24D6C82BBDFE11_13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