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周\"/>
    </mc:Choice>
  </mc:AlternateContent>
  <xr:revisionPtr revIDLastSave="0" documentId="13_ncr:1_{71ABE8DE-D39C-497F-8D7D-CC496824F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</workbook>
</file>

<file path=xl/calcChain.xml><?xml version="1.0" encoding="utf-8"?>
<calcChain xmlns="http://schemas.openxmlformats.org/spreadsheetml/2006/main">
  <c r="F38" i="2" l="1"/>
  <c r="F37" i="2"/>
  <c r="F35" i="2"/>
  <c r="F36" i="2"/>
  <c r="F39" i="2"/>
  <c r="F41" i="2"/>
  <c r="F40" i="2"/>
  <c r="F42" i="2"/>
  <c r="F26" i="1"/>
  <c r="F38" i="1"/>
  <c r="F30" i="1"/>
  <c r="F36" i="1"/>
  <c r="F14" i="1"/>
  <c r="F6" i="1"/>
  <c r="F16" i="1"/>
  <c r="F11" i="1"/>
  <c r="F5" i="1"/>
  <c r="F20" i="1"/>
  <c r="F4" i="1"/>
  <c r="F28" i="1"/>
  <c r="F35" i="1"/>
  <c r="F18" i="1"/>
  <c r="F39" i="1"/>
  <c r="F34" i="1"/>
  <c r="F9" i="1"/>
  <c r="F13" i="1"/>
  <c r="F24" i="1"/>
  <c r="F12" i="1"/>
  <c r="F29" i="1"/>
  <c r="F22" i="1"/>
  <c r="F42" i="1"/>
  <c r="F17" i="1"/>
  <c r="F37" i="1"/>
  <c r="F3" i="1"/>
  <c r="F25" i="1"/>
  <c r="F21" i="1"/>
  <c r="F8" i="1"/>
  <c r="F27" i="1"/>
  <c r="F33" i="1"/>
  <c r="F10" i="1"/>
  <c r="F40" i="1"/>
  <c r="F41" i="1"/>
  <c r="F15" i="1"/>
  <c r="F23" i="1"/>
  <c r="F19" i="1"/>
  <c r="F31" i="1"/>
  <c r="F7" i="1"/>
  <c r="F32" i="1"/>
  <c r="F29" i="2"/>
  <c r="F14" i="2"/>
  <c r="F19" i="2"/>
  <c r="F24" i="2"/>
  <c r="F13" i="2"/>
  <c r="F11" i="2"/>
  <c r="F32" i="2"/>
  <c r="F33" i="2"/>
  <c r="F6" i="2"/>
  <c r="F21" i="2"/>
  <c r="F25" i="2"/>
  <c r="F15" i="2"/>
  <c r="F18" i="2"/>
  <c r="F28" i="2"/>
  <c r="F5" i="2"/>
  <c r="F20" i="2"/>
  <c r="F23" i="2"/>
  <c r="F4" i="2"/>
  <c r="F26" i="2"/>
  <c r="F30" i="2"/>
  <c r="F9" i="2"/>
  <c r="F10" i="2"/>
  <c r="F17" i="2"/>
  <c r="F12" i="2"/>
  <c r="F31" i="2"/>
  <c r="F3" i="2"/>
  <c r="F22" i="2"/>
  <c r="F7" i="2"/>
  <c r="F16" i="2"/>
  <c r="F8" i="2"/>
  <c r="F27" i="2"/>
</calcChain>
</file>

<file path=xl/sharedStrings.xml><?xml version="1.0" encoding="utf-8"?>
<sst xmlns="http://schemas.openxmlformats.org/spreadsheetml/2006/main" count="337" uniqueCount="75">
  <si>
    <t>日期</t>
  </si>
  <si>
    <t>菜谱</t>
  </si>
  <si>
    <t>原料</t>
  </si>
  <si>
    <t>营养</t>
  </si>
  <si>
    <t/>
  </si>
  <si>
    <t>能量
（kcal）</t>
  </si>
  <si>
    <t>蛋白质
（g）</t>
  </si>
  <si>
    <t>脂肪
（g）</t>
  </si>
  <si>
    <t>碳水
（g）</t>
  </si>
  <si>
    <t>米饭</t>
  </si>
  <si>
    <t>钙
（mg）</t>
  </si>
  <si>
    <t>铁
（mg）</t>
  </si>
  <si>
    <t>VA
（μg）</t>
  </si>
  <si>
    <t>VC
（mg）</t>
  </si>
  <si>
    <t>星期二</t>
  </si>
  <si>
    <t>星期三</t>
  </si>
  <si>
    <t>星期四</t>
  </si>
  <si>
    <t>星期五</t>
  </si>
  <si>
    <t>A套餐</t>
    <phoneticPr fontId="13" type="noConversion"/>
  </si>
  <si>
    <t>B套餐</t>
    <phoneticPr fontId="13" type="noConversion"/>
  </si>
  <si>
    <t xml:space="preserve"> </t>
    <phoneticPr fontId="13" type="noConversion"/>
  </si>
  <si>
    <t>海丰优质大米110g</t>
  </si>
  <si>
    <t>金汤鱼片</t>
  </si>
  <si>
    <t>巴沙鱼片110g,毛莴笋40g,金针菇10g,金汤15g</t>
  </si>
  <si>
    <t>水笋烧肉</t>
  </si>
  <si>
    <t>水笋30g,带皮带骨中方块85g,后腿肉块35g,红烧汁15g</t>
  </si>
  <si>
    <t>芹菜干丝肉丝</t>
  </si>
  <si>
    <t>毛芹80g,厚百叶5g,上浆肉丝15g</t>
  </si>
  <si>
    <t>醋溜白菜</t>
  </si>
  <si>
    <t>大白菜110g</t>
  </si>
  <si>
    <t>香鸭扁尖冬瓜汤</t>
  </si>
  <si>
    <t>鸭边腿块15g,扁尖5g,冬瓜片24g</t>
  </si>
  <si>
    <t>鸡翅根140g</t>
  </si>
  <si>
    <t>鱼香肉丝</t>
  </si>
  <si>
    <t>上浆肉丝90g,笋丝15g</t>
  </si>
  <si>
    <t>白玉菇火腿炒蛋</t>
  </si>
  <si>
    <t>白玉菇50g,盐水方腿25g,光明鲜鸡蛋35g</t>
  </si>
  <si>
    <t>葱油西葫芦</t>
  </si>
  <si>
    <t>西葫芦110g</t>
  </si>
  <si>
    <t>玉米猪骨汤</t>
  </si>
  <si>
    <t>玉米棒30g,汤骨块10g</t>
  </si>
  <si>
    <t>雪菜鱿鱼花</t>
  </si>
  <si>
    <t>鱿鱼花100g,咸菜30g</t>
  </si>
  <si>
    <t>葱烤大排</t>
  </si>
  <si>
    <t>90g大排1块,香葱5g</t>
  </si>
  <si>
    <t>马上报福卡通包</t>
  </si>
  <si>
    <t>马上报福卡通包1只</t>
  </si>
  <si>
    <t>双色青甘蓝</t>
  </si>
  <si>
    <t>青甘蓝105g,胡萝卜丝5g</t>
  </si>
  <si>
    <t>番茄肉酱弯管通心粉</t>
  </si>
  <si>
    <t>弯管通心粉70g,番茄牛肉汁120g</t>
  </si>
  <si>
    <t>紫菜鱼丸汤</t>
  </si>
  <si>
    <t>干裙带菜2g,鱼丸10g</t>
  </si>
  <si>
    <t>回锅肉</t>
  </si>
  <si>
    <t>带皮后上肉片130g,青圆椒10g,洋葱20g</t>
  </si>
  <si>
    <t>甜椒土豆肉片</t>
  </si>
  <si>
    <t>青圆椒10g,土豆片66g,上浆肉片15g</t>
  </si>
  <si>
    <t>星期六</t>
  </si>
  <si>
    <t>炒菠菜</t>
  </si>
  <si>
    <t>菠菜110g</t>
  </si>
  <si>
    <t>番茄蛋汤</t>
  </si>
  <si>
    <t>光明鲜鸡蛋15g,番茄25g</t>
  </si>
  <si>
    <t>Happyday（冠生园蟹黄味锅巴）</t>
  </si>
  <si>
    <t>冠生园蟹黄味锅巴1包</t>
  </si>
  <si>
    <t>三杯鸡</t>
  </si>
  <si>
    <t>鸡边腿块150g,蒜米5g,鲜罗勒叶2g,三杯鸡汁25g</t>
  </si>
  <si>
    <t>粉蒸肉</t>
  </si>
  <si>
    <t>粉蒸肉150g</t>
  </si>
  <si>
    <t>鸭边腿块150g</t>
  </si>
  <si>
    <t>椒盐海鲈鱼</t>
  </si>
  <si>
    <t>海鲈鱼块120g</t>
  </si>
  <si>
    <t>奥尔良鸡翅根</t>
    <phoneticPr fontId="13" type="noConversion"/>
  </si>
  <si>
    <t>广式豆豉蒸鸡块</t>
    <phoneticPr fontId="13" type="noConversion"/>
  </si>
  <si>
    <t>豆豉10g,鸡边腿块150g</t>
    <phoneticPr fontId="13" type="noConversion"/>
  </si>
  <si>
    <t>盐水鸭块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</si>
</sst>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_);[Red]\(0.0\)"/>
    <numFmt numFmtId="177" formatCode="0.0_ "/>
    <numFmt numFmtId="178" formatCode="m&quot;月&quot;d&quot;日&quot;;@"/>
    <numFmt numFmtId="179" formatCode="0.00_ "/>
    <numFmt numFmtId="180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7" fontId="1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8" fontId="2" fillId="0" borderId="3" xfId="0" applyNumberFormat="1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left" vertical="center" wrapText="1"/>
    </xf>
    <xf numFmtId="179" fontId="10" fillId="0" borderId="5" xfId="1" applyNumberFormat="1" applyFont="1" applyBorder="1" applyAlignment="1">
      <alignment horizontal="center" vertical="center" wrapText="1"/>
    </xf>
    <xf numFmtId="179" fontId="10" fillId="0" borderId="6" xfId="1" applyNumberFormat="1" applyFont="1" applyBorder="1" applyAlignment="1">
      <alignment horizontal="center" vertical="center" wrapText="1"/>
    </xf>
    <xf numFmtId="177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 wrapText="1"/>
    </xf>
    <xf numFmtId="179" fontId="10" fillId="0" borderId="8" xfId="1" applyNumberFormat="1" applyFont="1" applyBorder="1" applyAlignment="1">
      <alignment horizontal="center" vertical="center" wrapText="1"/>
    </xf>
    <xf numFmtId="179" fontId="10" fillId="0" borderId="9" xfId="1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80" fontId="2" fillId="0" borderId="10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179" fontId="10" fillId="0" borderId="11" xfId="1" applyNumberFormat="1" applyFont="1" applyBorder="1" applyAlignment="1">
      <alignment horizontal="center" vertical="center" wrapText="1"/>
    </xf>
    <xf numFmtId="179" fontId="10" fillId="0" borderId="1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C37" sqref="C37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18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4</v>
      </c>
      <c r="C3" s="21" t="s">
        <v>4</v>
      </c>
      <c r="D3" s="22" t="s">
        <v>5</v>
      </c>
      <c r="E3" s="23" t="s">
        <v>4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4</v>
      </c>
      <c r="C4" s="21" t="s">
        <v>4</v>
      </c>
      <c r="D4" s="28" t="s">
        <v>6</v>
      </c>
      <c r="E4" s="29" t="s">
        <v>4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46147</v>
      </c>
      <c r="B5" s="27" t="s">
        <v>4</v>
      </c>
      <c r="C5" s="21" t="s">
        <v>4</v>
      </c>
      <c r="D5" s="28" t="s">
        <v>7</v>
      </c>
      <c r="E5" s="29" t="s">
        <v>4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14</v>
      </c>
      <c r="B6" s="30" t="s">
        <v>4</v>
      </c>
      <c r="C6" s="21" t="s">
        <v>4</v>
      </c>
      <c r="D6" s="28" t="s">
        <v>8</v>
      </c>
      <c r="E6" s="29" t="s">
        <v>4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4</v>
      </c>
      <c r="C7" s="21" t="s">
        <v>4</v>
      </c>
      <c r="D7" s="28" t="s">
        <v>10</v>
      </c>
      <c r="E7" s="29" t="s">
        <v>4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4</v>
      </c>
      <c r="C8" s="21" t="s">
        <v>4</v>
      </c>
      <c r="D8" s="28" t="s">
        <v>11</v>
      </c>
      <c r="E8" s="29" t="s">
        <v>4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12</v>
      </c>
      <c r="E9" s="29" t="s">
        <v>4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13</v>
      </c>
      <c r="E10" s="29" t="s">
        <v>4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22</v>
      </c>
      <c r="C11" s="21" t="s">
        <v>23</v>
      </c>
      <c r="D11" s="22" t="s">
        <v>5</v>
      </c>
      <c r="E11" s="23">
        <v>899.9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24</v>
      </c>
      <c r="C12" s="21" t="s">
        <v>25</v>
      </c>
      <c r="D12" s="28" t="s">
        <v>6</v>
      </c>
      <c r="E12" s="29">
        <v>45.9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46148</v>
      </c>
      <c r="B13" s="34" t="s">
        <v>26</v>
      </c>
      <c r="C13" s="21" t="s">
        <v>27</v>
      </c>
      <c r="D13" s="28" t="s">
        <v>7</v>
      </c>
      <c r="E13" s="29">
        <v>34.299999999999997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15</v>
      </c>
      <c r="B14" s="34" t="s">
        <v>28</v>
      </c>
      <c r="C14" s="21" t="s">
        <v>29</v>
      </c>
      <c r="D14" s="28" t="s">
        <v>8</v>
      </c>
      <c r="E14" s="29">
        <v>101.9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9</v>
      </c>
      <c r="C15" s="21" t="s">
        <v>21</v>
      </c>
      <c r="D15" s="28" t="s">
        <v>10</v>
      </c>
      <c r="E15" s="29">
        <v>108.2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30</v>
      </c>
      <c r="C16" s="21" t="s">
        <v>31</v>
      </c>
      <c r="D16" s="28" t="s">
        <v>11</v>
      </c>
      <c r="E16" s="29">
        <v>6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12</v>
      </c>
      <c r="E17" s="29">
        <v>46.2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13</v>
      </c>
      <c r="E18" s="29">
        <v>42.3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71</v>
      </c>
      <c r="C19" s="21" t="s">
        <v>32</v>
      </c>
      <c r="D19" s="22" t="s">
        <v>5</v>
      </c>
      <c r="E19" s="23">
        <v>939.2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33</v>
      </c>
      <c r="C20" s="21" t="s">
        <v>34</v>
      </c>
      <c r="D20" s="28" t="s">
        <v>6</v>
      </c>
      <c r="E20" s="29">
        <v>47.7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46149</v>
      </c>
      <c r="B21" s="30" t="s">
        <v>35</v>
      </c>
      <c r="C21" s="21" t="s">
        <v>36</v>
      </c>
      <c r="D21" s="28" t="s">
        <v>7</v>
      </c>
      <c r="E21" s="29">
        <v>33.200000000000003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16</v>
      </c>
      <c r="B22" s="34" t="s">
        <v>37</v>
      </c>
      <c r="C22" s="21" t="s">
        <v>38</v>
      </c>
      <c r="D22" s="28" t="s">
        <v>8</v>
      </c>
      <c r="E22" s="29">
        <v>112.4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9</v>
      </c>
      <c r="C23" s="21" t="s">
        <v>21</v>
      </c>
      <c r="D23" s="28" t="s">
        <v>10</v>
      </c>
      <c r="E23" s="29">
        <v>66.7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39</v>
      </c>
      <c r="C24" s="21" t="s">
        <v>40</v>
      </c>
      <c r="D24" s="28" t="s">
        <v>11</v>
      </c>
      <c r="E24" s="29">
        <v>6.3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12</v>
      </c>
      <c r="E25" s="29">
        <v>112.5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13</v>
      </c>
      <c r="E26" s="40">
        <v>8.3000000000000007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41</v>
      </c>
      <c r="C27" s="21" t="s">
        <v>42</v>
      </c>
      <c r="D27" s="22" t="s">
        <v>5</v>
      </c>
      <c r="E27" s="23">
        <v>866.4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43</v>
      </c>
      <c r="C28" s="21" t="s">
        <v>44</v>
      </c>
      <c r="D28" s="28" t="s">
        <v>6</v>
      </c>
      <c r="E28" s="29">
        <v>43.4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46150</v>
      </c>
      <c r="B29" s="30" t="s">
        <v>45</v>
      </c>
      <c r="C29" s="21" t="s">
        <v>46</v>
      </c>
      <c r="D29" s="28" t="s">
        <v>7</v>
      </c>
      <c r="E29" s="29">
        <v>31.6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17</v>
      </c>
      <c r="B30" s="30" t="s">
        <v>47</v>
      </c>
      <c r="C30" s="21" t="s">
        <v>48</v>
      </c>
      <c r="D30" s="28" t="s">
        <v>8</v>
      </c>
      <c r="E30" s="29">
        <v>102.1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49</v>
      </c>
      <c r="C31" s="21" t="s">
        <v>50</v>
      </c>
      <c r="D31" s="28" t="s">
        <v>10</v>
      </c>
      <c r="E31" s="29">
        <v>69.5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51</v>
      </c>
      <c r="C32" s="21" t="s">
        <v>52</v>
      </c>
      <c r="D32" s="28" t="s">
        <v>11</v>
      </c>
      <c r="E32" s="29">
        <v>5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12</v>
      </c>
      <c r="E33" s="29">
        <v>82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13</v>
      </c>
      <c r="E34" s="29">
        <v>15.3</v>
      </c>
      <c r="F34" s="24" t="s">
        <v>20</v>
      </c>
      <c r="G34" s="24"/>
    </row>
    <row r="35" spans="1:7" s="3" customFormat="1" ht="54.95" customHeight="1" x14ac:dyDescent="0.15">
      <c r="A35" s="20" t="s">
        <v>4</v>
      </c>
      <c r="B35" s="33" t="s">
        <v>72</v>
      </c>
      <c r="C35" s="21" t="s">
        <v>73</v>
      </c>
      <c r="D35" s="22" t="s">
        <v>5</v>
      </c>
      <c r="E35" s="23">
        <v>882.1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53</v>
      </c>
      <c r="C36" s="21" t="s">
        <v>54</v>
      </c>
      <c r="D36" s="28" t="s">
        <v>6</v>
      </c>
      <c r="E36" s="29">
        <v>46.8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46151</v>
      </c>
      <c r="B37" s="30" t="s">
        <v>55</v>
      </c>
      <c r="C37" s="21" t="s">
        <v>56</v>
      </c>
      <c r="D37" s="28" t="s">
        <v>7</v>
      </c>
      <c r="E37" s="29">
        <v>29.7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57</v>
      </c>
      <c r="B38" s="30" t="s">
        <v>58</v>
      </c>
      <c r="C38" s="21" t="s">
        <v>59</v>
      </c>
      <c r="D38" s="28" t="s">
        <v>8</v>
      </c>
      <c r="E38" s="29">
        <v>106.9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9</v>
      </c>
      <c r="C39" s="21" t="s">
        <v>21</v>
      </c>
      <c r="D39" s="28" t="s">
        <v>10</v>
      </c>
      <c r="E39" s="29">
        <v>106.7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60</v>
      </c>
      <c r="C40" s="21" t="s">
        <v>61</v>
      </c>
      <c r="D40" s="28" t="s">
        <v>11</v>
      </c>
      <c r="E40" s="29">
        <v>6.6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62</v>
      </c>
      <c r="C41" s="21" t="s">
        <v>63</v>
      </c>
      <c r="D41" s="28" t="s">
        <v>12</v>
      </c>
      <c r="E41" s="29">
        <v>291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13</v>
      </c>
      <c r="E42" s="40">
        <v>66.7</v>
      </c>
      <c r="F42" s="24" t="e">
        <f t="shared" ca="1" si="0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30" activePane="bottomRight" state="frozen"/>
      <selection pane="topRight"/>
      <selection pane="bottomLeft"/>
      <selection pane="bottomRight" activeCell="C27" sqref="C27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19</v>
      </c>
      <c r="D1" s="13"/>
      <c r="E1" s="14"/>
      <c r="F1" s="15"/>
      <c r="G1" s="15"/>
    </row>
    <row r="2" spans="1:13" s="2" customFormat="1" ht="50.1" customHeight="1" x14ac:dyDescent="0.15">
      <c r="A2" s="16" t="s">
        <v>0</v>
      </c>
      <c r="B2" s="17" t="s">
        <v>1</v>
      </c>
      <c r="C2" s="17" t="s">
        <v>2</v>
      </c>
      <c r="D2" s="41" t="s">
        <v>3</v>
      </c>
      <c r="E2" s="41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4</v>
      </c>
      <c r="B3" s="17" t="s">
        <v>4</v>
      </c>
      <c r="C3" s="21" t="s">
        <v>4</v>
      </c>
      <c r="D3" s="22" t="s">
        <v>5</v>
      </c>
      <c r="E3" s="23" t="s">
        <v>4</v>
      </c>
      <c r="F3" s="24" t="e">
        <f ca="1">AddMinusBeforeNumbers(C3)</f>
        <v>#NAME?</v>
      </c>
      <c r="G3" s="24"/>
      <c r="H3" s="25"/>
      <c r="I3" s="25"/>
      <c r="J3" s="25"/>
      <c r="K3" s="25"/>
      <c r="L3" s="25"/>
      <c r="M3" s="25"/>
    </row>
    <row r="4" spans="1:13" s="3" customFormat="1" ht="54.95" customHeight="1" x14ac:dyDescent="0.15">
      <c r="A4" s="26" t="s">
        <v>4</v>
      </c>
      <c r="B4" s="27" t="s">
        <v>4</v>
      </c>
      <c r="C4" s="21" t="s">
        <v>4</v>
      </c>
      <c r="D4" s="28" t="s">
        <v>6</v>
      </c>
      <c r="E4" s="29" t="s">
        <v>4</v>
      </c>
      <c r="F4" s="24" t="e">
        <f t="shared" ref="F4:F42" ca="1" si="0">AddMinusBeforeNumbers(C4)</f>
        <v>#NAME?</v>
      </c>
      <c r="G4" s="24"/>
      <c r="H4" s="25"/>
      <c r="I4" s="25"/>
      <c r="J4" s="25"/>
      <c r="K4" s="25"/>
      <c r="L4" s="25"/>
      <c r="M4" s="25"/>
    </row>
    <row r="5" spans="1:13" s="3" customFormat="1" ht="54.95" customHeight="1" x14ac:dyDescent="0.15">
      <c r="A5" s="26">
        <v>46147</v>
      </c>
      <c r="B5" s="27" t="s">
        <v>4</v>
      </c>
      <c r="C5" s="21" t="s">
        <v>4</v>
      </c>
      <c r="D5" s="28" t="s">
        <v>7</v>
      </c>
      <c r="E5" s="29" t="s">
        <v>4</v>
      </c>
      <c r="F5" s="24" t="e">
        <f t="shared" ca="1" si="0"/>
        <v>#NAME?</v>
      </c>
      <c r="G5" s="24"/>
      <c r="H5" s="25"/>
      <c r="I5" s="25"/>
      <c r="J5" s="25"/>
      <c r="K5" s="25"/>
      <c r="L5" s="25"/>
      <c r="M5" s="25"/>
    </row>
    <row r="6" spans="1:13" s="3" customFormat="1" ht="54.95" customHeight="1" x14ac:dyDescent="0.15">
      <c r="A6" s="26" t="s">
        <v>14</v>
      </c>
      <c r="B6" s="30" t="s">
        <v>4</v>
      </c>
      <c r="C6" s="21" t="s">
        <v>4</v>
      </c>
      <c r="D6" s="28" t="s">
        <v>8</v>
      </c>
      <c r="E6" s="29" t="s">
        <v>4</v>
      </c>
      <c r="F6" s="24" t="e">
        <f t="shared" ca="1" si="0"/>
        <v>#NAME?</v>
      </c>
      <c r="G6" s="24"/>
    </row>
    <row r="7" spans="1:13" s="3" customFormat="1" ht="54.95" customHeight="1" x14ac:dyDescent="0.15">
      <c r="A7" s="26" t="s">
        <v>4</v>
      </c>
      <c r="B7" s="27" t="s">
        <v>4</v>
      </c>
      <c r="C7" s="21" t="s">
        <v>4</v>
      </c>
      <c r="D7" s="28" t="s">
        <v>10</v>
      </c>
      <c r="E7" s="29" t="s">
        <v>4</v>
      </c>
      <c r="F7" s="24" t="e">
        <f t="shared" ca="1" si="0"/>
        <v>#NAME?</v>
      </c>
      <c r="G7" s="24"/>
      <c r="H7" s="25"/>
      <c r="I7" s="25"/>
      <c r="J7" s="25"/>
      <c r="K7" s="25"/>
      <c r="L7" s="25"/>
      <c r="M7" s="25"/>
    </row>
    <row r="8" spans="1:13" s="3" customFormat="1" ht="54.95" customHeight="1" x14ac:dyDescent="0.15">
      <c r="A8" s="26" t="s">
        <v>4</v>
      </c>
      <c r="B8" s="27" t="s">
        <v>4</v>
      </c>
      <c r="C8" s="21" t="s">
        <v>4</v>
      </c>
      <c r="D8" s="28" t="s">
        <v>11</v>
      </c>
      <c r="E8" s="29" t="s">
        <v>4</v>
      </c>
      <c r="F8" s="24" t="e">
        <f t="shared" ca="1" si="0"/>
        <v>#NAME?</v>
      </c>
      <c r="G8" s="24"/>
      <c r="H8" s="25"/>
      <c r="I8" s="25"/>
      <c r="J8" s="25"/>
      <c r="K8" s="25"/>
      <c r="L8" s="25"/>
      <c r="M8" s="25"/>
    </row>
    <row r="9" spans="1:13" s="3" customFormat="1" ht="54.95" customHeight="1" x14ac:dyDescent="0.15">
      <c r="A9" s="26" t="s">
        <v>4</v>
      </c>
      <c r="B9" s="27" t="s">
        <v>4</v>
      </c>
      <c r="C9" s="21" t="s">
        <v>4</v>
      </c>
      <c r="D9" s="28" t="s">
        <v>12</v>
      </c>
      <c r="E9" s="29" t="s">
        <v>4</v>
      </c>
      <c r="F9" s="24" t="e">
        <f t="shared" ca="1" si="0"/>
        <v>#NAME?</v>
      </c>
      <c r="G9" s="24"/>
      <c r="H9" s="25"/>
      <c r="I9" s="25"/>
      <c r="J9" s="25"/>
      <c r="K9" s="25"/>
      <c r="L9" s="25"/>
      <c r="M9" s="25"/>
    </row>
    <row r="10" spans="1:13" s="3" customFormat="1" ht="54.95" customHeight="1" x14ac:dyDescent="0.15">
      <c r="A10" s="31" t="s">
        <v>4</v>
      </c>
      <c r="B10" s="32" t="s">
        <v>4</v>
      </c>
      <c r="C10" s="21" t="s">
        <v>4</v>
      </c>
      <c r="D10" s="28" t="s">
        <v>13</v>
      </c>
      <c r="E10" s="29" t="s">
        <v>4</v>
      </c>
      <c r="F10" s="24" t="e">
        <f t="shared" ca="1" si="0"/>
        <v>#NAME?</v>
      </c>
      <c r="G10" s="24"/>
      <c r="H10" s="25"/>
      <c r="I10" s="25"/>
      <c r="J10" s="25"/>
      <c r="K10" s="25"/>
      <c r="L10" s="25"/>
      <c r="M10" s="25"/>
    </row>
    <row r="11" spans="1:13" s="3" customFormat="1" ht="54.95" customHeight="1" x14ac:dyDescent="0.15">
      <c r="A11" s="20" t="s">
        <v>4</v>
      </c>
      <c r="B11" s="33" t="s">
        <v>64</v>
      </c>
      <c r="C11" s="21" t="s">
        <v>65</v>
      </c>
      <c r="D11" s="22" t="s">
        <v>5</v>
      </c>
      <c r="E11" s="23">
        <v>939.9</v>
      </c>
      <c r="F11" s="24" t="e">
        <f t="shared" ca="1" si="0"/>
        <v>#NAME?</v>
      </c>
      <c r="G11" s="24"/>
    </row>
    <row r="12" spans="1:13" s="3" customFormat="1" ht="54.95" customHeight="1" x14ac:dyDescent="0.15">
      <c r="A12" s="26" t="s">
        <v>4</v>
      </c>
      <c r="B12" s="34" t="s">
        <v>24</v>
      </c>
      <c r="C12" s="21" t="s">
        <v>25</v>
      </c>
      <c r="D12" s="28" t="s">
        <v>6</v>
      </c>
      <c r="E12" s="29">
        <v>55.6</v>
      </c>
      <c r="F12" s="24" t="e">
        <f t="shared" ca="1" si="0"/>
        <v>#NAME?</v>
      </c>
      <c r="G12" s="24"/>
      <c r="H12" s="35"/>
      <c r="I12" s="35"/>
      <c r="J12" s="35"/>
      <c r="K12" s="35"/>
      <c r="L12" s="35"/>
      <c r="M12" s="35"/>
    </row>
    <row r="13" spans="1:13" s="3" customFormat="1" ht="54.95" customHeight="1" x14ac:dyDescent="0.15">
      <c r="A13" s="26">
        <v>46148</v>
      </c>
      <c r="B13" s="34" t="s">
        <v>26</v>
      </c>
      <c r="C13" s="21" t="s">
        <v>27</v>
      </c>
      <c r="D13" s="28" t="s">
        <v>7</v>
      </c>
      <c r="E13" s="29">
        <v>38.4</v>
      </c>
      <c r="F13" s="24" t="e">
        <f t="shared" ca="1" si="0"/>
        <v>#NAME?</v>
      </c>
      <c r="G13" s="24"/>
      <c r="H13" s="35"/>
      <c r="I13" s="35"/>
      <c r="J13" s="35"/>
      <c r="K13" s="35"/>
      <c r="L13" s="35"/>
      <c r="M13" s="35"/>
    </row>
    <row r="14" spans="1:13" s="3" customFormat="1" ht="54.95" customHeight="1" x14ac:dyDescent="0.15">
      <c r="A14" s="26" t="s">
        <v>15</v>
      </c>
      <c r="B14" s="34" t="s">
        <v>28</v>
      </c>
      <c r="C14" s="21" t="s">
        <v>29</v>
      </c>
      <c r="D14" s="28" t="s">
        <v>8</v>
      </c>
      <c r="E14" s="29">
        <v>94.5</v>
      </c>
      <c r="F14" s="24" t="e">
        <f t="shared" ca="1" si="0"/>
        <v>#NAME?</v>
      </c>
      <c r="G14" s="24"/>
      <c r="H14" s="35"/>
      <c r="I14" s="35"/>
      <c r="J14" s="35"/>
      <c r="K14" s="35"/>
      <c r="L14" s="35"/>
      <c r="M14" s="35"/>
    </row>
    <row r="15" spans="1:13" s="3" customFormat="1" ht="54.95" customHeight="1" x14ac:dyDescent="0.15">
      <c r="A15" s="26" t="s">
        <v>4</v>
      </c>
      <c r="B15" s="34" t="s">
        <v>9</v>
      </c>
      <c r="C15" s="21" t="s">
        <v>21</v>
      </c>
      <c r="D15" s="28" t="s">
        <v>10</v>
      </c>
      <c r="E15" s="29">
        <v>108.2</v>
      </c>
      <c r="F15" s="24" t="e">
        <f t="shared" ca="1" si="0"/>
        <v>#NAME?</v>
      </c>
      <c r="G15" s="24"/>
      <c r="H15" s="35"/>
      <c r="I15" s="35"/>
      <c r="J15" s="35"/>
      <c r="K15" s="35"/>
      <c r="L15" s="35"/>
      <c r="M15" s="35"/>
    </row>
    <row r="16" spans="1:13" s="3" customFormat="1" ht="54.95" customHeight="1" x14ac:dyDescent="0.15">
      <c r="A16" s="26" t="s">
        <v>4</v>
      </c>
      <c r="B16" s="30" t="s">
        <v>30</v>
      </c>
      <c r="C16" s="21" t="s">
        <v>31</v>
      </c>
      <c r="D16" s="28" t="s">
        <v>11</v>
      </c>
      <c r="E16" s="29">
        <v>6</v>
      </c>
      <c r="F16" s="24" t="e">
        <f t="shared" ca="1" si="0"/>
        <v>#NAME?</v>
      </c>
      <c r="G16" s="24"/>
    </row>
    <row r="17" spans="1:13" s="3" customFormat="1" ht="54.95" customHeight="1" x14ac:dyDescent="0.15">
      <c r="A17" s="26" t="s">
        <v>4</v>
      </c>
      <c r="B17" s="34" t="s">
        <v>4</v>
      </c>
      <c r="C17" s="21" t="s">
        <v>4</v>
      </c>
      <c r="D17" s="28" t="s">
        <v>12</v>
      </c>
      <c r="E17" s="29">
        <v>46.2</v>
      </c>
      <c r="F17" s="24" t="e">
        <f t="shared" ca="1" si="0"/>
        <v>#NAME?</v>
      </c>
      <c r="G17" s="24"/>
      <c r="H17" s="35"/>
      <c r="I17" s="35"/>
      <c r="J17" s="35"/>
      <c r="K17" s="35"/>
      <c r="L17" s="35"/>
      <c r="M17" s="35"/>
    </row>
    <row r="18" spans="1:13" s="3" customFormat="1" ht="54.95" customHeight="1" x14ac:dyDescent="0.15">
      <c r="A18" s="31" t="s">
        <v>4</v>
      </c>
      <c r="B18" s="36" t="s">
        <v>4</v>
      </c>
      <c r="C18" s="21" t="s">
        <v>4</v>
      </c>
      <c r="D18" s="28" t="s">
        <v>13</v>
      </c>
      <c r="E18" s="29">
        <v>42.3</v>
      </c>
      <c r="F18" s="24" t="e">
        <f t="shared" ca="1" si="0"/>
        <v>#NAME?</v>
      </c>
      <c r="G18" s="24"/>
      <c r="H18" s="35"/>
      <c r="I18" s="35"/>
      <c r="J18" s="35"/>
      <c r="K18" s="35"/>
      <c r="L18" s="35"/>
      <c r="M18" s="35"/>
    </row>
    <row r="19" spans="1:13" s="3" customFormat="1" ht="54.95" customHeight="1" x14ac:dyDescent="0.15">
      <c r="A19" s="20" t="s">
        <v>4</v>
      </c>
      <c r="B19" s="37" t="s">
        <v>66</v>
      </c>
      <c r="C19" s="21" t="s">
        <v>67</v>
      </c>
      <c r="D19" s="22" t="s">
        <v>5</v>
      </c>
      <c r="E19" s="23">
        <v>1047.0999999999999</v>
      </c>
      <c r="F19" s="24" t="e">
        <f t="shared" ca="1" si="0"/>
        <v>#NAME?</v>
      </c>
      <c r="G19" s="24"/>
      <c r="H19" s="35"/>
      <c r="I19" s="35"/>
      <c r="J19" s="35"/>
      <c r="K19" s="35"/>
      <c r="L19" s="35"/>
      <c r="M19" s="35"/>
    </row>
    <row r="20" spans="1:13" s="3" customFormat="1" ht="54.95" customHeight="1" x14ac:dyDescent="0.15">
      <c r="A20" s="26" t="s">
        <v>4</v>
      </c>
      <c r="B20" s="34" t="s">
        <v>33</v>
      </c>
      <c r="C20" s="21" t="s">
        <v>34</v>
      </c>
      <c r="D20" s="28" t="s">
        <v>6</v>
      </c>
      <c r="E20" s="29">
        <v>47.7</v>
      </c>
      <c r="F20" s="24" t="e">
        <f t="shared" ca="1" si="0"/>
        <v>#NAME?</v>
      </c>
      <c r="G20" s="24"/>
      <c r="H20" s="35"/>
      <c r="I20" s="35"/>
      <c r="J20" s="35"/>
      <c r="K20" s="35"/>
      <c r="L20" s="35"/>
      <c r="M20" s="35"/>
    </row>
    <row r="21" spans="1:13" s="3" customFormat="1" ht="54.95" customHeight="1" x14ac:dyDescent="0.15">
      <c r="A21" s="26">
        <v>46149</v>
      </c>
      <c r="B21" s="30" t="s">
        <v>35</v>
      </c>
      <c r="C21" s="21" t="s">
        <v>36</v>
      </c>
      <c r="D21" s="28" t="s">
        <v>7</v>
      </c>
      <c r="E21" s="29">
        <v>41.1</v>
      </c>
      <c r="F21" s="24" t="e">
        <f t="shared" ca="1" si="0"/>
        <v>#NAME?</v>
      </c>
      <c r="G21" s="24"/>
    </row>
    <row r="22" spans="1:13" s="3" customFormat="1" ht="54.95" customHeight="1" x14ac:dyDescent="0.15">
      <c r="A22" s="26" t="s">
        <v>16</v>
      </c>
      <c r="B22" s="34" t="s">
        <v>37</v>
      </c>
      <c r="C22" s="21" t="s">
        <v>38</v>
      </c>
      <c r="D22" s="28" t="s">
        <v>8</v>
      </c>
      <c r="E22" s="29">
        <v>121.8</v>
      </c>
      <c r="F22" s="24" t="e">
        <f t="shared" ca="1" si="0"/>
        <v>#NAME?</v>
      </c>
      <c r="G22" s="24"/>
      <c r="H22" s="35"/>
      <c r="I22" s="35"/>
      <c r="J22" s="35"/>
      <c r="K22" s="35"/>
      <c r="L22" s="35"/>
      <c r="M22" s="35"/>
    </row>
    <row r="23" spans="1:13" s="3" customFormat="1" ht="54.95" customHeight="1" x14ac:dyDescent="0.15">
      <c r="A23" s="26" t="s">
        <v>4</v>
      </c>
      <c r="B23" s="34" t="s">
        <v>9</v>
      </c>
      <c r="C23" s="21" t="s">
        <v>21</v>
      </c>
      <c r="D23" s="28" t="s">
        <v>10</v>
      </c>
      <c r="E23" s="29">
        <v>66.7</v>
      </c>
      <c r="F23" s="24" t="e">
        <f t="shared" ca="1" si="0"/>
        <v>#NAME?</v>
      </c>
      <c r="G23" s="24"/>
      <c r="H23" s="35"/>
      <c r="I23" s="35"/>
      <c r="J23" s="35"/>
      <c r="K23" s="35"/>
      <c r="L23" s="35"/>
      <c r="M23" s="35"/>
    </row>
    <row r="24" spans="1:13" s="3" customFormat="1" ht="54.95" customHeight="1" x14ac:dyDescent="0.15">
      <c r="A24" s="26" t="s">
        <v>4</v>
      </c>
      <c r="B24" s="34" t="s">
        <v>39</v>
      </c>
      <c r="C24" s="21" t="s">
        <v>40</v>
      </c>
      <c r="D24" s="28" t="s">
        <v>11</v>
      </c>
      <c r="E24" s="29">
        <v>6.3</v>
      </c>
      <c r="F24" s="24" t="e">
        <f t="shared" ca="1" si="0"/>
        <v>#NAME?</v>
      </c>
      <c r="G24" s="24"/>
      <c r="H24" s="35"/>
      <c r="I24" s="35"/>
      <c r="J24" s="35"/>
      <c r="K24" s="35"/>
      <c r="L24" s="35"/>
      <c r="M24" s="35"/>
    </row>
    <row r="25" spans="1:13" s="3" customFormat="1" ht="54.95" customHeight="1" x14ac:dyDescent="0.15">
      <c r="A25" s="26" t="s">
        <v>4</v>
      </c>
      <c r="B25" s="34" t="s">
        <v>4</v>
      </c>
      <c r="C25" s="21" t="s">
        <v>4</v>
      </c>
      <c r="D25" s="28" t="s">
        <v>12</v>
      </c>
      <c r="E25" s="29">
        <v>112.5</v>
      </c>
      <c r="F25" s="24" t="e">
        <f t="shared" ca="1" si="0"/>
        <v>#NAME?</v>
      </c>
      <c r="G25" s="24"/>
      <c r="H25" s="35"/>
      <c r="I25" s="35"/>
      <c r="J25" s="35"/>
      <c r="K25" s="35"/>
      <c r="L25" s="35"/>
      <c r="M25" s="35"/>
    </row>
    <row r="26" spans="1:13" s="3" customFormat="1" ht="54.95" customHeight="1" x14ac:dyDescent="0.15">
      <c r="A26" s="31" t="s">
        <v>4</v>
      </c>
      <c r="B26" s="38" t="s">
        <v>4</v>
      </c>
      <c r="C26" s="21" t="s">
        <v>4</v>
      </c>
      <c r="D26" s="39" t="s">
        <v>13</v>
      </c>
      <c r="E26" s="40">
        <v>8.3000000000000007</v>
      </c>
      <c r="F26" s="24" t="e">
        <f t="shared" ca="1" si="0"/>
        <v>#NAME?</v>
      </c>
      <c r="G26" s="24"/>
    </row>
    <row r="27" spans="1:13" s="3" customFormat="1" ht="54.95" customHeight="1" x14ac:dyDescent="0.15">
      <c r="A27" s="20" t="s">
        <v>4</v>
      </c>
      <c r="B27" s="33" t="s">
        <v>74</v>
      </c>
      <c r="C27" s="21" t="s">
        <v>68</v>
      </c>
      <c r="D27" s="22" t="s">
        <v>5</v>
      </c>
      <c r="E27" s="23">
        <v>844.3</v>
      </c>
      <c r="F27" s="24" t="e">
        <f t="shared" ca="1" si="0"/>
        <v>#NAME?</v>
      </c>
      <c r="G27" s="24"/>
    </row>
    <row r="28" spans="1:13" s="3" customFormat="1" ht="54.95" customHeight="1" x14ac:dyDescent="0.15">
      <c r="A28" s="26" t="s">
        <v>4</v>
      </c>
      <c r="B28" s="30" t="s">
        <v>43</v>
      </c>
      <c r="C28" s="21" t="s">
        <v>44</v>
      </c>
      <c r="D28" s="28" t="s">
        <v>6</v>
      </c>
      <c r="E28" s="29">
        <v>43.4</v>
      </c>
      <c r="F28" s="24" t="e">
        <f t="shared" ca="1" si="0"/>
        <v>#NAME?</v>
      </c>
      <c r="G28" s="24"/>
    </row>
    <row r="29" spans="1:13" s="3" customFormat="1" ht="54.95" customHeight="1" x14ac:dyDescent="0.15">
      <c r="A29" s="26">
        <v>46150</v>
      </c>
      <c r="B29" s="30" t="s">
        <v>45</v>
      </c>
      <c r="C29" s="21" t="s">
        <v>46</v>
      </c>
      <c r="D29" s="28" t="s">
        <v>7</v>
      </c>
      <c r="E29" s="29">
        <v>38.5</v>
      </c>
      <c r="F29" s="24" t="e">
        <f t="shared" ca="1" si="0"/>
        <v>#NAME?</v>
      </c>
      <c r="G29" s="24"/>
    </row>
    <row r="30" spans="1:13" s="3" customFormat="1" ht="54.95" customHeight="1" x14ac:dyDescent="0.15">
      <c r="A30" s="26" t="s">
        <v>17</v>
      </c>
      <c r="B30" s="30" t="s">
        <v>47</v>
      </c>
      <c r="C30" s="21" t="s">
        <v>48</v>
      </c>
      <c r="D30" s="28" t="s">
        <v>8</v>
      </c>
      <c r="E30" s="29">
        <v>82.9</v>
      </c>
      <c r="F30" s="24" t="e">
        <f t="shared" ca="1" si="0"/>
        <v>#NAME?</v>
      </c>
      <c r="G30" s="24"/>
    </row>
    <row r="31" spans="1:13" s="3" customFormat="1" ht="54.95" customHeight="1" x14ac:dyDescent="0.15">
      <c r="A31" s="26" t="s">
        <v>4</v>
      </c>
      <c r="B31" s="30" t="s">
        <v>49</v>
      </c>
      <c r="C31" s="21" t="s">
        <v>50</v>
      </c>
      <c r="D31" s="28" t="s">
        <v>10</v>
      </c>
      <c r="E31" s="29">
        <v>69.5</v>
      </c>
      <c r="F31" s="24" t="e">
        <f t="shared" ca="1" si="0"/>
        <v>#NAME?</v>
      </c>
      <c r="G31" s="24"/>
    </row>
    <row r="32" spans="1:13" s="3" customFormat="1" ht="54.95" customHeight="1" x14ac:dyDescent="0.15">
      <c r="A32" s="26" t="s">
        <v>4</v>
      </c>
      <c r="B32" s="30" t="s">
        <v>51</v>
      </c>
      <c r="C32" s="21" t="s">
        <v>52</v>
      </c>
      <c r="D32" s="28" t="s">
        <v>11</v>
      </c>
      <c r="E32" s="29">
        <v>5</v>
      </c>
      <c r="F32" s="24" t="e">
        <f t="shared" ca="1" si="0"/>
        <v>#NAME?</v>
      </c>
      <c r="G32" s="24"/>
    </row>
    <row r="33" spans="1:7" s="3" customFormat="1" ht="54.95" customHeight="1" x14ac:dyDescent="0.15">
      <c r="A33" s="26" t="s">
        <v>4</v>
      </c>
      <c r="B33" s="30" t="s">
        <v>4</v>
      </c>
      <c r="C33" s="21" t="s">
        <v>4</v>
      </c>
      <c r="D33" s="28" t="s">
        <v>12</v>
      </c>
      <c r="E33" s="29">
        <v>82.5</v>
      </c>
      <c r="F33" s="24" t="e">
        <f t="shared" ca="1" si="0"/>
        <v>#NAME?</v>
      </c>
      <c r="G33" s="24"/>
    </row>
    <row r="34" spans="1:7" s="3" customFormat="1" ht="54.95" customHeight="1" x14ac:dyDescent="0.15">
      <c r="A34" s="31" t="s">
        <v>4</v>
      </c>
      <c r="B34" s="38" t="s">
        <v>4</v>
      </c>
      <c r="C34" s="21" t="s">
        <v>4</v>
      </c>
      <c r="D34" s="28" t="s">
        <v>13</v>
      </c>
      <c r="E34" s="29">
        <v>15.3</v>
      </c>
      <c r="F34" s="24" t="e">
        <f t="shared" ca="1" si="0"/>
        <v>#NAME?</v>
      </c>
      <c r="G34" s="24"/>
    </row>
    <row r="35" spans="1:7" s="3" customFormat="1" ht="54.95" customHeight="1" x14ac:dyDescent="0.15">
      <c r="A35" s="20" t="s">
        <v>4</v>
      </c>
      <c r="B35" s="33" t="s">
        <v>69</v>
      </c>
      <c r="C35" s="21" t="s">
        <v>70</v>
      </c>
      <c r="D35" s="22" t="s">
        <v>5</v>
      </c>
      <c r="E35" s="23">
        <v>958.1</v>
      </c>
      <c r="F35" s="24" t="e">
        <f t="shared" ca="1" si="0"/>
        <v>#NAME?</v>
      </c>
      <c r="G35" s="24"/>
    </row>
    <row r="36" spans="1:7" s="3" customFormat="1" ht="54.95" customHeight="1" x14ac:dyDescent="0.15">
      <c r="A36" s="26" t="s">
        <v>4</v>
      </c>
      <c r="B36" s="30" t="s">
        <v>53</v>
      </c>
      <c r="C36" s="21" t="s">
        <v>54</v>
      </c>
      <c r="D36" s="28" t="s">
        <v>6</v>
      </c>
      <c r="E36" s="29">
        <v>48.4</v>
      </c>
      <c r="F36" s="24" t="e">
        <f t="shared" ca="1" si="0"/>
        <v>#NAME?</v>
      </c>
      <c r="G36" s="24"/>
    </row>
    <row r="37" spans="1:7" s="3" customFormat="1" ht="54.95" customHeight="1" x14ac:dyDescent="0.15">
      <c r="A37" s="26">
        <v>46151</v>
      </c>
      <c r="B37" s="30" t="s">
        <v>55</v>
      </c>
      <c r="C37" s="21" t="s">
        <v>56</v>
      </c>
      <c r="D37" s="28" t="s">
        <v>7</v>
      </c>
      <c r="E37" s="29">
        <v>38.299999999999997</v>
      </c>
      <c r="F37" s="24" t="e">
        <f t="shared" ca="1" si="0"/>
        <v>#NAME?</v>
      </c>
      <c r="G37" s="24"/>
    </row>
    <row r="38" spans="1:7" s="3" customFormat="1" ht="54.95" customHeight="1" x14ac:dyDescent="0.15">
      <c r="A38" s="26" t="s">
        <v>57</v>
      </c>
      <c r="B38" s="30" t="s">
        <v>58</v>
      </c>
      <c r="C38" s="21" t="s">
        <v>59</v>
      </c>
      <c r="D38" s="28" t="s">
        <v>8</v>
      </c>
      <c r="E38" s="29">
        <v>107</v>
      </c>
      <c r="F38" s="24" t="e">
        <f t="shared" ca="1" si="0"/>
        <v>#NAME?</v>
      </c>
      <c r="G38" s="24"/>
    </row>
    <row r="39" spans="1:7" s="3" customFormat="1" ht="54.95" customHeight="1" x14ac:dyDescent="0.15">
      <c r="A39" s="26" t="s">
        <v>4</v>
      </c>
      <c r="B39" s="30" t="s">
        <v>9</v>
      </c>
      <c r="C39" s="21" t="s">
        <v>21</v>
      </c>
      <c r="D39" s="28" t="s">
        <v>10</v>
      </c>
      <c r="E39" s="29">
        <v>106.7</v>
      </c>
      <c r="F39" s="24" t="e">
        <f t="shared" ca="1" si="0"/>
        <v>#NAME?</v>
      </c>
      <c r="G39" s="24"/>
    </row>
    <row r="40" spans="1:7" s="3" customFormat="1" ht="54.95" customHeight="1" x14ac:dyDescent="0.15">
      <c r="A40" s="26" t="s">
        <v>4</v>
      </c>
      <c r="B40" s="30" t="s">
        <v>60</v>
      </c>
      <c r="C40" s="21" t="s">
        <v>61</v>
      </c>
      <c r="D40" s="28" t="s">
        <v>11</v>
      </c>
      <c r="E40" s="29">
        <v>6.6</v>
      </c>
      <c r="F40" s="24" t="e">
        <f t="shared" ca="1" si="0"/>
        <v>#NAME?</v>
      </c>
      <c r="G40" s="24"/>
    </row>
    <row r="41" spans="1:7" s="3" customFormat="1" ht="54.95" customHeight="1" x14ac:dyDescent="0.15">
      <c r="A41" s="26" t="s">
        <v>4</v>
      </c>
      <c r="B41" s="30" t="s">
        <v>62</v>
      </c>
      <c r="C41" s="21" t="s">
        <v>63</v>
      </c>
      <c r="D41" s="28" t="s">
        <v>12</v>
      </c>
      <c r="E41" s="29">
        <v>291</v>
      </c>
      <c r="F41" s="24" t="e">
        <f t="shared" ca="1" si="0"/>
        <v>#NAME?</v>
      </c>
      <c r="G41" s="24"/>
    </row>
    <row r="42" spans="1:7" ht="60" customHeight="1" x14ac:dyDescent="0.15">
      <c r="A42" s="31" t="s">
        <v>4</v>
      </c>
      <c r="B42" s="38" t="s">
        <v>4</v>
      </c>
      <c r="C42" s="21" t="s">
        <v>4</v>
      </c>
      <c r="D42" s="39" t="s">
        <v>13</v>
      </c>
      <c r="E42" s="40">
        <v>66.7</v>
      </c>
      <c r="F42" s="24" t="e">
        <f t="shared" ca="1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2026-04-29T04:32:11Z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8E59FCE568434F688E24D6C82BBDFE11_13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